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20" windowWidth="20360" windowHeight="12420" tabRatio="500" activeTab="1"/>
  </bookViews>
  <sheets>
    <sheet name="rare shee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Phil Office</author>
  </authors>
  <commentList>
    <comment ref="C3" authorId="0">
      <text>
        <r>
          <rPr>
            <sz val="9"/>
            <rFont val="Verdana"/>
            <family val="0"/>
          </rPr>
          <t xml:space="preserve">Deductie &amp; waarheidstabellen.
</t>
        </r>
      </text>
    </comment>
  </commentList>
</comments>
</file>

<file path=xl/comments2.xml><?xml version="1.0" encoding="utf-8"?>
<comments xmlns="http://schemas.openxmlformats.org/spreadsheetml/2006/main">
  <authors>
    <author>Phil Office</author>
  </authors>
  <commentList>
    <comment ref="C3" authorId="0">
      <text>
        <r>
          <rPr>
            <sz val="9"/>
            <rFont val="Verdana"/>
            <family val="0"/>
          </rPr>
          <t xml:space="preserve">Deductie &amp; waarheidstabellen.
</t>
        </r>
      </text>
    </comment>
  </commentList>
</comments>
</file>

<file path=xl/sharedStrings.xml><?xml version="1.0" encoding="utf-8"?>
<sst xmlns="http://schemas.openxmlformats.org/spreadsheetml/2006/main" count="237" uniqueCount="160">
  <si>
    <t>Peters, Vanessa</t>
  </si>
  <si>
    <t>0445517</t>
  </si>
  <si>
    <t>Minnema, Johanneke</t>
  </si>
  <si>
    <t>0252972</t>
  </si>
  <si>
    <t>8717753</t>
  </si>
  <si>
    <t>Scheltinga, A van</t>
  </si>
  <si>
    <t>9835997</t>
  </si>
  <si>
    <t>Tode, M</t>
  </si>
  <si>
    <t>0339962</t>
  </si>
  <si>
    <t>Oosterlaken, I</t>
  </si>
  <si>
    <t>0365289</t>
  </si>
  <si>
    <t>Schlingmann, M</t>
  </si>
  <si>
    <t>0437352</t>
  </si>
  <si>
    <t>Moraal, M</t>
  </si>
  <si>
    <t>0045039</t>
  </si>
  <si>
    <t>Somers, P</t>
  </si>
  <si>
    <t>9846441</t>
  </si>
  <si>
    <t>0211656</t>
  </si>
  <si>
    <t>0457361</t>
  </si>
  <si>
    <t>0475262</t>
  </si>
  <si>
    <t>0456926</t>
  </si>
  <si>
    <t>????</t>
  </si>
  <si>
    <t>0410233</t>
  </si>
  <si>
    <t>9948031</t>
  </si>
  <si>
    <t>Bebel, H</t>
  </si>
  <si>
    <t>0366226</t>
  </si>
  <si>
    <t>0239143</t>
  </si>
  <si>
    <t>Stoutjesdijk, Trudie</t>
  </si>
  <si>
    <t>0344443</t>
  </si>
  <si>
    <t>Lijssel, A van</t>
  </si>
  <si>
    <t>0042668</t>
  </si>
  <si>
    <t>Rens, H van</t>
  </si>
  <si>
    <t>7422857</t>
  </si>
  <si>
    <t>Leenen, A</t>
  </si>
  <si>
    <t>0456403</t>
  </si>
  <si>
    <t>Roosjen, A</t>
  </si>
  <si>
    <t>0427993</t>
  </si>
  <si>
    <t>Net, M van de</t>
  </si>
  <si>
    <t>0484024</t>
  </si>
  <si>
    <t>Parham, K</t>
  </si>
  <si>
    <t>F040346</t>
  </si>
  <si>
    <t>Visser, A de</t>
  </si>
  <si>
    <t>0334464</t>
  </si>
  <si>
    <t>Smolders, L</t>
  </si>
  <si>
    <t>0263990</t>
  </si>
  <si>
    <t>Sondervan, N</t>
  </si>
  <si>
    <t>0164496</t>
  </si>
  <si>
    <t>Tienen, U van</t>
  </si>
  <si>
    <t>0486817</t>
  </si>
  <si>
    <t>Loos, Francine</t>
  </si>
  <si>
    <t>0452343</t>
  </si>
  <si>
    <t>Schelland, Merel</t>
  </si>
  <si>
    <t>0302945</t>
  </si>
  <si>
    <t>Schouten, Robert</t>
  </si>
  <si>
    <t>Meijer, J</t>
  </si>
  <si>
    <t>9907033</t>
  </si>
  <si>
    <t>van Royen, Evelien</t>
  </si>
  <si>
    <t>0342890</t>
  </si>
  <si>
    <t>Zweers, G</t>
  </si>
  <si>
    <t>2de Set</t>
  </si>
  <si>
    <t>Schagen (Schlagers?), K</t>
  </si>
  <si>
    <t>Visser, Anna</t>
  </si>
  <si>
    <t>Waninge, Albert</t>
  </si>
  <si>
    <t>3de Set</t>
  </si>
  <si>
    <t>0058114</t>
  </si>
  <si>
    <t>Krabbenborg, L</t>
  </si>
  <si>
    <t>F040461</t>
  </si>
  <si>
    <t>Kamphuis, Lammert</t>
  </si>
  <si>
    <t>0452726</t>
  </si>
  <si>
    <t>0426113</t>
  </si>
  <si>
    <t>Folkertsma, K</t>
  </si>
  <si>
    <t>0446394</t>
  </si>
  <si>
    <t>Hogerbrugge, R</t>
  </si>
  <si>
    <t>9010904</t>
  </si>
  <si>
    <t>Kessel, F van</t>
  </si>
  <si>
    <t>Rial Calvo JM</t>
  </si>
  <si>
    <t>9321349</t>
  </si>
  <si>
    <t>4de Set</t>
  </si>
  <si>
    <t>0451762</t>
  </si>
  <si>
    <t>0324809</t>
  </si>
  <si>
    <t>0344451</t>
  </si>
  <si>
    <t>0272523</t>
  </si>
  <si>
    <t>9927077</t>
  </si>
  <si>
    <t>0451967</t>
  </si>
  <si>
    <t>0321869</t>
  </si>
  <si>
    <t>0408123</t>
  </si>
  <si>
    <t>0327832</t>
  </si>
  <si>
    <t>hoogakker Th. C.</t>
  </si>
  <si>
    <t>TentPunten</t>
  </si>
  <si>
    <t>Hueting, A</t>
  </si>
  <si>
    <t>Meisner, A</t>
  </si>
  <si>
    <t>Oosterbeek, E</t>
  </si>
  <si>
    <t>EindC</t>
  </si>
  <si>
    <t>TentCijfer</t>
  </si>
  <si>
    <t>0466204</t>
  </si>
  <si>
    <t>0361372</t>
  </si>
  <si>
    <t>0426105</t>
  </si>
  <si>
    <t>9554653</t>
  </si>
  <si>
    <t>0344435</t>
  </si>
  <si>
    <t>0345997</t>
  </si>
  <si>
    <t>0360864</t>
  </si>
  <si>
    <t>0431397</t>
  </si>
  <si>
    <t>0377090</t>
  </si>
  <si>
    <t>9168176</t>
  </si>
  <si>
    <t>0330108</t>
  </si>
  <si>
    <t>8777942</t>
  </si>
  <si>
    <t>0359025</t>
  </si>
  <si>
    <t>0489557</t>
  </si>
  <si>
    <t>0375616</t>
  </si>
  <si>
    <t>9212647</t>
  </si>
  <si>
    <t>9163689</t>
  </si>
  <si>
    <t>0452394</t>
  </si>
  <si>
    <t>Geraets,A</t>
  </si>
  <si>
    <t>Bouwman, B</t>
  </si>
  <si>
    <t>Kops, B</t>
  </si>
  <si>
    <t>Alberts, B</t>
  </si>
  <si>
    <t>Boschker, B</t>
  </si>
  <si>
    <t>Elzinga, B</t>
  </si>
  <si>
    <t>Emstede, C van</t>
  </si>
  <si>
    <t>Kloppenborg, E</t>
  </si>
  <si>
    <t>Dik, G</t>
  </si>
  <si>
    <t>Jacobs, J</t>
  </si>
  <si>
    <t>Brouwer, J</t>
  </si>
  <si>
    <t>Keizer, J</t>
  </si>
  <si>
    <t>Essabane, K</t>
  </si>
  <si>
    <t>Horman, K</t>
  </si>
  <si>
    <t>Broek, M van den</t>
  </si>
  <si>
    <t>Boot, N</t>
  </si>
  <si>
    <t>Ketelaars, N</t>
  </si>
  <si>
    <t>Brujel, N</t>
  </si>
  <si>
    <t>Dupain, P</t>
  </si>
  <si>
    <t>Hooff, P van</t>
  </si>
  <si>
    <t>Es, R van</t>
  </si>
  <si>
    <t>Aarle, R van</t>
  </si>
  <si>
    <t>Heezik, R van</t>
  </si>
  <si>
    <t>Heiligers, S</t>
  </si>
  <si>
    <t>Grun, U</t>
  </si>
  <si>
    <t>Huijnen, W</t>
  </si>
  <si>
    <t>Bambach, W</t>
  </si>
  <si>
    <t>Werkgroep Logica voor avondfilosofen</t>
  </si>
  <si>
    <t>Naam:</t>
  </si>
  <si>
    <t>1ste set</t>
  </si>
  <si>
    <t>Ringnalda, Allard</t>
  </si>
  <si>
    <t>Tennissen, Peter</t>
  </si>
  <si>
    <t>Nummer</t>
  </si>
  <si>
    <t>0303240</t>
  </si>
  <si>
    <t>9367497</t>
  </si>
  <si>
    <t>Meijerink, JGJ</t>
  </si>
  <si>
    <t>0440663</t>
  </si>
  <si>
    <t>Ongerboer, Bw</t>
  </si>
  <si>
    <t>0327840</t>
  </si>
  <si>
    <t>Simmis, JBD</t>
  </si>
  <si>
    <t>0200638</t>
  </si>
  <si>
    <t>Zalewska, Y</t>
  </si>
  <si>
    <t>Verschoon, Frank</t>
  </si>
  <si>
    <t>0484016</t>
  </si>
  <si>
    <t>Vries, P.H. De</t>
  </si>
  <si>
    <t>0354457</t>
  </si>
  <si>
    <t>Mensink, Clemen</t>
  </si>
  <si>
    <t>0478245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</si>
</sst>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"/>
    <numFmt numFmtId="165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Formulas="1" workbookViewId="0" topLeftCell="A1">
      <selection activeCell="H12" sqref="H12"/>
    </sheetView>
  </sheetViews>
  <sheetFormatPr defaultColWidth="11.00390625" defaultRowHeight="12.75"/>
  <cols>
    <col min="1" max="1" width="17.875" style="0" customWidth="1"/>
    <col min="2" max="2" width="8.875" style="1" customWidth="1"/>
    <col min="3" max="3" width="4.375" style="4" customWidth="1"/>
    <col min="4" max="4" width="3.625" style="4" customWidth="1"/>
    <col min="5" max="5" width="4.00390625" style="4" customWidth="1"/>
    <col min="6" max="6" width="3.25390625" style="4" customWidth="1"/>
    <col min="7" max="7" width="4.875" style="4" customWidth="1"/>
    <col min="8" max="8" width="10.75390625" style="4" customWidth="1"/>
  </cols>
  <sheetData>
    <row r="1" ht="12.75">
      <c r="A1" t="s">
        <v>139</v>
      </c>
    </row>
    <row r="2" ht="12.75"/>
    <row r="3" spans="1:7" ht="12.75">
      <c r="A3" t="s">
        <v>140</v>
      </c>
      <c r="B3" s="1" t="s">
        <v>144</v>
      </c>
      <c r="C3" s="4" t="s">
        <v>141</v>
      </c>
      <c r="D3" s="4" t="s">
        <v>59</v>
      </c>
      <c r="E3" s="4" t="s">
        <v>63</v>
      </c>
      <c r="F3" s="4" t="s">
        <v>77</v>
      </c>
      <c r="G3" s="4" t="s">
        <v>88</v>
      </c>
    </row>
    <row r="4" ht="12.75"/>
    <row r="5" spans="1:8" ht="12.75">
      <c r="A5" t="s">
        <v>89</v>
      </c>
      <c r="B5" s="1" t="s">
        <v>64</v>
      </c>
      <c r="E5" s="4">
        <v>29</v>
      </c>
      <c r="F5" s="4">
        <v>42</v>
      </c>
      <c r="G5" s="4">
        <v>20</v>
      </c>
      <c r="H5" s="5"/>
    </row>
    <row r="6" spans="1:7" ht="12.75">
      <c r="A6" t="s">
        <v>133</v>
      </c>
      <c r="B6" s="2" t="s">
        <v>106</v>
      </c>
      <c r="C6" s="4">
        <v>90</v>
      </c>
      <c r="D6" s="4">
        <v>85</v>
      </c>
      <c r="E6" s="4">
        <v>70</v>
      </c>
      <c r="F6" s="4">
        <v>83</v>
      </c>
      <c r="G6" s="4">
        <v>41</v>
      </c>
    </row>
    <row r="7" spans="1:7" ht="12.75">
      <c r="A7" t="s">
        <v>115</v>
      </c>
      <c r="B7" s="2" t="s">
        <v>81</v>
      </c>
      <c r="C7" s="4">
        <v>70</v>
      </c>
      <c r="D7" s="4">
        <v>78</v>
      </c>
      <c r="E7" s="4">
        <v>75</v>
      </c>
      <c r="F7" s="4">
        <v>60</v>
      </c>
      <c r="G7" s="4">
        <v>26</v>
      </c>
    </row>
    <row r="8" spans="1:7" ht="12.75">
      <c r="A8" t="s">
        <v>138</v>
      </c>
      <c r="B8" s="2" t="s">
        <v>111</v>
      </c>
      <c r="C8" s="4">
        <v>67</v>
      </c>
      <c r="D8" s="4">
        <v>46</v>
      </c>
      <c r="E8" s="4">
        <v>63</v>
      </c>
      <c r="F8" s="4">
        <v>68</v>
      </c>
      <c r="G8" s="4">
        <v>53</v>
      </c>
    </row>
    <row r="9" spans="1:3" ht="12.75">
      <c r="A9" t="s">
        <v>24</v>
      </c>
      <c r="B9" s="1" t="s">
        <v>25</v>
      </c>
      <c r="C9" s="4">
        <v>49</v>
      </c>
    </row>
    <row r="10" spans="1:7" ht="12.75">
      <c r="A10" t="s">
        <v>127</v>
      </c>
      <c r="B10" s="2" t="s">
        <v>101</v>
      </c>
      <c r="C10" s="4">
        <v>95</v>
      </c>
      <c r="D10" s="4">
        <v>100</v>
      </c>
      <c r="E10" s="4">
        <v>94</v>
      </c>
      <c r="F10" s="4">
        <v>100</v>
      </c>
      <c r="G10" s="4">
        <v>64</v>
      </c>
    </row>
    <row r="11" spans="1:7" ht="12.75">
      <c r="A11" t="s">
        <v>116</v>
      </c>
      <c r="B11" s="2" t="s">
        <v>82</v>
      </c>
      <c r="C11" s="4">
        <v>72</v>
      </c>
      <c r="E11" s="4">
        <v>62</v>
      </c>
      <c r="G11" s="4">
        <v>24</v>
      </c>
    </row>
    <row r="12" spans="1:7" ht="12.75">
      <c r="A12" t="s">
        <v>113</v>
      </c>
      <c r="B12" s="2" t="s">
        <v>79</v>
      </c>
      <c r="C12" s="4">
        <v>88</v>
      </c>
      <c r="D12" s="4">
        <v>85</v>
      </c>
      <c r="E12" s="4">
        <v>72</v>
      </c>
      <c r="G12" s="4">
        <v>65</v>
      </c>
    </row>
    <row r="13" spans="1:7" ht="12.75">
      <c r="A13" t="s">
        <v>126</v>
      </c>
      <c r="B13" s="2" t="s">
        <v>100</v>
      </c>
      <c r="C13" s="4">
        <v>78</v>
      </c>
      <c r="D13" s="4">
        <v>76</v>
      </c>
      <c r="E13" s="4">
        <v>82</v>
      </c>
      <c r="F13" s="4">
        <v>85</v>
      </c>
      <c r="G13" s="4">
        <v>70</v>
      </c>
    </row>
    <row r="14" spans="1:7" ht="12.75">
      <c r="A14" t="s">
        <v>122</v>
      </c>
      <c r="B14" s="2" t="s">
        <v>96</v>
      </c>
      <c r="C14" s="4">
        <v>45</v>
      </c>
      <c r="D14" s="4">
        <v>72</v>
      </c>
      <c r="E14" s="4">
        <v>57</v>
      </c>
      <c r="F14" s="4">
        <v>50</v>
      </c>
      <c r="G14" s="4">
        <v>41</v>
      </c>
    </row>
    <row r="15" spans="1:7" ht="12.75">
      <c r="A15" t="s">
        <v>129</v>
      </c>
      <c r="B15" s="2" t="s">
        <v>103</v>
      </c>
      <c r="C15" s="4">
        <v>60</v>
      </c>
      <c r="D15" s="4">
        <v>78</v>
      </c>
      <c r="E15" s="4">
        <v>63</v>
      </c>
      <c r="F15" s="4">
        <v>45</v>
      </c>
      <c r="G15" s="4">
        <v>49</v>
      </c>
    </row>
    <row r="16" spans="1:7" ht="12.75">
      <c r="A16" t="s">
        <v>120</v>
      </c>
      <c r="B16" s="2" t="s">
        <v>86</v>
      </c>
      <c r="C16" s="4">
        <v>96</v>
      </c>
      <c r="D16" s="4">
        <v>100</v>
      </c>
      <c r="E16" s="4">
        <v>100</v>
      </c>
      <c r="F16" s="4">
        <v>83</v>
      </c>
      <c r="G16" s="4">
        <v>75</v>
      </c>
    </row>
    <row r="17" spans="1:7" ht="12.75">
      <c r="A17" t="s">
        <v>130</v>
      </c>
      <c r="B17" s="2" t="s">
        <v>69</v>
      </c>
      <c r="C17" s="4">
        <v>40</v>
      </c>
      <c r="D17" s="4">
        <v>85</v>
      </c>
      <c r="E17" s="4">
        <v>83</v>
      </c>
      <c r="F17" s="4">
        <v>46</v>
      </c>
      <c r="G17" s="4">
        <v>46</v>
      </c>
    </row>
    <row r="18" spans="1:7" ht="12.75">
      <c r="A18" t="s">
        <v>117</v>
      </c>
      <c r="B18" s="2" t="s">
        <v>83</v>
      </c>
      <c r="C18" s="4">
        <v>87</v>
      </c>
      <c r="D18" s="4">
        <v>95</v>
      </c>
      <c r="G18" s="4">
        <v>61</v>
      </c>
    </row>
    <row r="19" spans="1:7" ht="12.75">
      <c r="A19" t="s">
        <v>118</v>
      </c>
      <c r="B19" s="2" t="s">
        <v>84</v>
      </c>
      <c r="C19" s="4">
        <v>83</v>
      </c>
      <c r="D19" s="4">
        <v>85</v>
      </c>
      <c r="E19" s="4">
        <v>81</v>
      </c>
      <c r="G19" s="4">
        <v>62</v>
      </c>
    </row>
    <row r="20" spans="1:7" ht="12.75">
      <c r="A20" t="s">
        <v>132</v>
      </c>
      <c r="B20" s="2" t="s">
        <v>105</v>
      </c>
      <c r="C20" s="4">
        <v>96</v>
      </c>
      <c r="D20" s="4">
        <v>100</v>
      </c>
      <c r="E20" s="4">
        <v>85</v>
      </c>
      <c r="F20" s="4">
        <v>100</v>
      </c>
      <c r="G20" s="4">
        <v>74</v>
      </c>
    </row>
    <row r="21" spans="1:7" ht="12.75">
      <c r="A21" t="s">
        <v>124</v>
      </c>
      <c r="B21" s="2" t="s">
        <v>98</v>
      </c>
      <c r="C21" s="4">
        <v>61</v>
      </c>
      <c r="D21" s="4">
        <v>70</v>
      </c>
      <c r="E21" s="4">
        <v>89</v>
      </c>
      <c r="G21" s="4">
        <v>69</v>
      </c>
    </row>
    <row r="22" spans="1:7" ht="12.75">
      <c r="A22" t="s">
        <v>70</v>
      </c>
      <c r="B22" s="1" t="s">
        <v>71</v>
      </c>
      <c r="C22" s="4">
        <v>92</v>
      </c>
      <c r="D22" s="4">
        <v>98</v>
      </c>
      <c r="E22" s="4">
        <v>94</v>
      </c>
      <c r="F22" s="4">
        <v>61</v>
      </c>
      <c r="G22" s="4">
        <v>53</v>
      </c>
    </row>
    <row r="23" spans="1:7" ht="12.75">
      <c r="A23" t="s">
        <v>112</v>
      </c>
      <c r="B23" s="2" t="s">
        <v>78</v>
      </c>
      <c r="C23" s="4">
        <v>82</v>
      </c>
      <c r="D23" s="4">
        <v>70</v>
      </c>
      <c r="E23" s="4">
        <v>88</v>
      </c>
      <c r="G23" s="4">
        <v>70</v>
      </c>
    </row>
    <row r="24" spans="1:7" ht="12.75">
      <c r="A24" t="s">
        <v>136</v>
      </c>
      <c r="B24" s="2" t="s">
        <v>109</v>
      </c>
      <c r="C24" s="4">
        <v>88</v>
      </c>
      <c r="D24" s="4">
        <v>75</v>
      </c>
      <c r="E24" s="4">
        <v>88</v>
      </c>
      <c r="G24" s="4">
        <v>68</v>
      </c>
    </row>
    <row r="25" spans="1:7" ht="12.75">
      <c r="A25" t="s">
        <v>134</v>
      </c>
      <c r="B25" s="2" t="s">
        <v>107</v>
      </c>
      <c r="C25" s="4">
        <v>93</v>
      </c>
      <c r="D25" s="4">
        <v>46</v>
      </c>
      <c r="E25" s="4">
        <v>56</v>
      </c>
      <c r="F25" s="4">
        <v>73</v>
      </c>
      <c r="G25" s="4">
        <v>67</v>
      </c>
    </row>
    <row r="26" spans="1:7" ht="12.75">
      <c r="A26" t="s">
        <v>135</v>
      </c>
      <c r="B26" s="2" t="s">
        <v>108</v>
      </c>
      <c r="C26" s="4">
        <v>89</v>
      </c>
      <c r="D26" s="4">
        <v>100</v>
      </c>
      <c r="E26" s="4">
        <v>94</v>
      </c>
      <c r="F26" s="4">
        <v>83</v>
      </c>
      <c r="G26" s="4">
        <v>33</v>
      </c>
    </row>
    <row r="27" spans="1:5" ht="12.75">
      <c r="A27" t="s">
        <v>72</v>
      </c>
      <c r="B27" s="1" t="s">
        <v>73</v>
      </c>
      <c r="C27" s="4">
        <v>96</v>
      </c>
      <c r="D27" s="4">
        <v>100</v>
      </c>
      <c r="E27" s="4">
        <v>84</v>
      </c>
    </row>
    <row r="28" spans="1:7" ht="12.75">
      <c r="A28" t="s">
        <v>131</v>
      </c>
      <c r="B28" s="2" t="s">
        <v>104</v>
      </c>
      <c r="C28" s="4">
        <v>96</v>
      </c>
      <c r="D28" s="4">
        <v>100</v>
      </c>
      <c r="E28" s="4">
        <v>88</v>
      </c>
      <c r="F28" s="4">
        <v>100</v>
      </c>
      <c r="G28" s="4">
        <v>68</v>
      </c>
    </row>
    <row r="29" spans="1:7" ht="12.75">
      <c r="A29" t="s">
        <v>87</v>
      </c>
      <c r="B29" s="2" t="s">
        <v>94</v>
      </c>
      <c r="C29" s="4">
        <v>55</v>
      </c>
      <c r="D29" s="4">
        <v>50</v>
      </c>
      <c r="E29" s="4">
        <v>59</v>
      </c>
      <c r="F29" s="4">
        <v>55</v>
      </c>
      <c r="G29" s="4">
        <v>43</v>
      </c>
    </row>
    <row r="30" spans="1:7" ht="12.75">
      <c r="A30" t="s">
        <v>125</v>
      </c>
      <c r="B30" s="2" t="s">
        <v>99</v>
      </c>
      <c r="C30" s="4">
        <v>93</v>
      </c>
      <c r="D30" s="4">
        <v>100</v>
      </c>
      <c r="E30" s="4">
        <v>100</v>
      </c>
      <c r="G30" s="4">
        <v>40</v>
      </c>
    </row>
    <row r="31" spans="1:7" ht="12.75">
      <c r="A31" t="s">
        <v>137</v>
      </c>
      <c r="B31" s="2" t="s">
        <v>110</v>
      </c>
      <c r="C31" s="4">
        <v>91</v>
      </c>
      <c r="D31" s="4">
        <v>85</v>
      </c>
      <c r="E31" s="4">
        <v>86</v>
      </c>
      <c r="F31" s="4">
        <v>56</v>
      </c>
      <c r="G31" s="4">
        <v>43</v>
      </c>
    </row>
    <row r="32" spans="1:7" ht="12.75">
      <c r="A32" t="s">
        <v>121</v>
      </c>
      <c r="B32" s="2" t="s">
        <v>95</v>
      </c>
      <c r="C32" s="4">
        <v>40</v>
      </c>
      <c r="D32" s="4">
        <v>80</v>
      </c>
      <c r="E32" s="4">
        <v>84</v>
      </c>
      <c r="F32" s="4">
        <v>68</v>
      </c>
      <c r="G32" s="4">
        <v>69</v>
      </c>
    </row>
    <row r="33" spans="1:7" ht="12.75">
      <c r="A33" t="s">
        <v>67</v>
      </c>
      <c r="B33" s="1" t="s">
        <v>68</v>
      </c>
      <c r="C33" s="4">
        <v>76</v>
      </c>
      <c r="D33" s="4">
        <v>90</v>
      </c>
      <c r="E33" s="4">
        <v>81</v>
      </c>
      <c r="F33" s="4">
        <v>78</v>
      </c>
      <c r="G33" s="4">
        <v>77</v>
      </c>
    </row>
    <row r="34" spans="1:3" ht="12.75">
      <c r="A34" t="s">
        <v>123</v>
      </c>
      <c r="B34" s="2" t="s">
        <v>97</v>
      </c>
      <c r="C34" s="4">
        <v>40</v>
      </c>
    </row>
    <row r="35" spans="1:7" ht="12.75">
      <c r="A35" t="s">
        <v>74</v>
      </c>
      <c r="B35" s="1" t="s">
        <v>28</v>
      </c>
      <c r="C35" s="4">
        <v>40</v>
      </c>
      <c r="D35" s="4">
        <v>50</v>
      </c>
      <c r="E35" s="4">
        <v>72</v>
      </c>
      <c r="G35" s="4">
        <v>44</v>
      </c>
    </row>
    <row r="36" spans="1:7" ht="12.75">
      <c r="A36" t="s">
        <v>128</v>
      </c>
      <c r="B36" s="2" t="s">
        <v>102</v>
      </c>
      <c r="C36" s="4">
        <v>100</v>
      </c>
      <c r="D36" s="4">
        <v>93</v>
      </c>
      <c r="E36" s="4">
        <v>95</v>
      </c>
      <c r="F36" s="4">
        <v>100</v>
      </c>
      <c r="G36" s="4">
        <v>79</v>
      </c>
    </row>
    <row r="37" spans="1:7" ht="12.75">
      <c r="A37" t="s">
        <v>119</v>
      </c>
      <c r="B37" s="2" t="s">
        <v>85</v>
      </c>
      <c r="C37" s="4">
        <v>100</v>
      </c>
      <c r="G37" s="4">
        <v>52</v>
      </c>
    </row>
    <row r="38" spans="1:7" ht="12.75">
      <c r="A38" t="s">
        <v>114</v>
      </c>
      <c r="B38" s="2" t="s">
        <v>80</v>
      </c>
      <c r="C38" s="4">
        <v>100</v>
      </c>
      <c r="D38" s="4">
        <v>100</v>
      </c>
      <c r="E38" s="4">
        <v>100</v>
      </c>
      <c r="G38" s="4">
        <v>80</v>
      </c>
    </row>
    <row r="39" spans="1:7" ht="12.75">
      <c r="A39" t="s">
        <v>65</v>
      </c>
      <c r="B39" s="1" t="s">
        <v>66</v>
      </c>
      <c r="C39" s="4">
        <v>70</v>
      </c>
      <c r="D39" s="4">
        <v>72</v>
      </c>
      <c r="E39" s="4">
        <v>89</v>
      </c>
      <c r="F39" s="4">
        <v>95</v>
      </c>
      <c r="G39" s="4">
        <v>57</v>
      </c>
    </row>
    <row r="40" spans="1:7" ht="12.75">
      <c r="A40" t="s">
        <v>33</v>
      </c>
      <c r="B40" s="1" t="s">
        <v>34</v>
      </c>
      <c r="C40" s="4">
        <v>82</v>
      </c>
      <c r="D40" s="4">
        <v>85</v>
      </c>
      <c r="E40" s="4">
        <v>95</v>
      </c>
      <c r="F40" s="4">
        <v>83</v>
      </c>
      <c r="G40" s="4">
        <v>70</v>
      </c>
    </row>
    <row r="41" spans="1:7" ht="12.75">
      <c r="A41" t="s">
        <v>29</v>
      </c>
      <c r="B41" s="1" t="s">
        <v>30</v>
      </c>
      <c r="C41" s="4">
        <v>84</v>
      </c>
      <c r="D41" s="4">
        <v>60</v>
      </c>
      <c r="E41" s="4">
        <v>55</v>
      </c>
      <c r="F41" s="4">
        <v>20</v>
      </c>
      <c r="G41" s="4">
        <v>46</v>
      </c>
    </row>
    <row r="42" spans="1:7" ht="12.75">
      <c r="A42" t="s">
        <v>49</v>
      </c>
      <c r="B42" s="1" t="s">
        <v>50</v>
      </c>
      <c r="C42" s="4">
        <v>76</v>
      </c>
      <c r="D42" s="4">
        <v>48</v>
      </c>
      <c r="E42" s="4">
        <v>46</v>
      </c>
      <c r="F42" s="4">
        <v>30</v>
      </c>
      <c r="G42" s="4">
        <v>35</v>
      </c>
    </row>
    <row r="43" spans="1:7" ht="12.75">
      <c r="A43" t="s">
        <v>54</v>
      </c>
      <c r="B43" s="1" t="s">
        <v>55</v>
      </c>
      <c r="C43" s="4">
        <v>80</v>
      </c>
      <c r="D43" s="4">
        <v>35</v>
      </c>
      <c r="E43" s="4">
        <v>75</v>
      </c>
      <c r="G43" s="4">
        <v>77</v>
      </c>
    </row>
    <row r="44" spans="1:7" ht="12.75">
      <c r="A44" t="s">
        <v>147</v>
      </c>
      <c r="B44" s="1" t="s">
        <v>148</v>
      </c>
      <c r="C44" s="4">
        <v>98</v>
      </c>
      <c r="D44" s="4">
        <v>90</v>
      </c>
      <c r="E44" s="4">
        <v>64</v>
      </c>
      <c r="F44" s="4">
        <v>85</v>
      </c>
      <c r="G44" s="4">
        <v>67</v>
      </c>
    </row>
    <row r="45" spans="1:7" ht="12.75">
      <c r="A45" t="s">
        <v>90</v>
      </c>
      <c r="B45" s="1" t="s">
        <v>23</v>
      </c>
      <c r="C45" s="4">
        <v>93</v>
      </c>
      <c r="D45" s="4">
        <v>100</v>
      </c>
      <c r="E45" s="4">
        <v>93</v>
      </c>
      <c r="F45" s="4">
        <v>83</v>
      </c>
      <c r="G45" s="4">
        <v>68</v>
      </c>
    </row>
    <row r="46" spans="1:7" ht="12.75">
      <c r="A46" t="s">
        <v>158</v>
      </c>
      <c r="B46" s="1" t="s">
        <v>159</v>
      </c>
      <c r="C46" s="4">
        <v>73</v>
      </c>
      <c r="D46" s="4">
        <v>100</v>
      </c>
      <c r="E46" s="4">
        <v>98</v>
      </c>
      <c r="F46" s="4">
        <v>63</v>
      </c>
      <c r="G46" s="4">
        <v>28</v>
      </c>
    </row>
    <row r="47" spans="1:7" ht="12.75">
      <c r="A47" t="s">
        <v>2</v>
      </c>
      <c r="B47" s="1" t="s">
        <v>3</v>
      </c>
      <c r="C47" s="4">
        <v>98</v>
      </c>
      <c r="D47" s="4">
        <v>100</v>
      </c>
      <c r="E47" s="4">
        <v>87</v>
      </c>
      <c r="G47" s="4">
        <v>60</v>
      </c>
    </row>
    <row r="48" spans="1:7" ht="12.75">
      <c r="A48" t="s">
        <v>13</v>
      </c>
      <c r="B48" s="1" t="s">
        <v>14</v>
      </c>
      <c r="C48" s="4">
        <v>98</v>
      </c>
      <c r="D48" s="4">
        <v>100</v>
      </c>
      <c r="E48" s="4">
        <v>94</v>
      </c>
      <c r="F48" s="4">
        <v>83</v>
      </c>
      <c r="G48" s="4">
        <v>71</v>
      </c>
    </row>
    <row r="49" spans="1:7" ht="12.75">
      <c r="A49" t="s">
        <v>37</v>
      </c>
      <c r="B49" s="1" t="s">
        <v>38</v>
      </c>
      <c r="C49" s="4">
        <v>65</v>
      </c>
      <c r="D49" s="4">
        <v>83</v>
      </c>
      <c r="E49" s="4">
        <v>85</v>
      </c>
      <c r="G49" s="4">
        <v>11</v>
      </c>
    </row>
    <row r="50" spans="1:7" ht="12.75">
      <c r="A50" t="s">
        <v>149</v>
      </c>
      <c r="B50" s="1" t="s">
        <v>150</v>
      </c>
      <c r="C50" s="4">
        <v>79</v>
      </c>
      <c r="D50" s="4">
        <v>82</v>
      </c>
      <c r="E50" s="4">
        <v>85</v>
      </c>
      <c r="F50" s="4">
        <v>44</v>
      </c>
      <c r="G50" s="4">
        <v>21</v>
      </c>
    </row>
    <row r="51" spans="1:7" ht="12.75">
      <c r="A51" t="s">
        <v>91</v>
      </c>
      <c r="B51" s="1" t="s">
        <v>4</v>
      </c>
      <c r="C51" s="4">
        <v>98</v>
      </c>
      <c r="D51" s="4">
        <v>98</v>
      </c>
      <c r="E51" s="4">
        <v>100</v>
      </c>
      <c r="G51" s="4">
        <v>69</v>
      </c>
    </row>
    <row r="52" spans="1:7" ht="12.75">
      <c r="A52" t="s">
        <v>9</v>
      </c>
      <c r="B52" s="1" t="s">
        <v>10</v>
      </c>
      <c r="C52" s="4">
        <v>98</v>
      </c>
      <c r="D52" s="4">
        <v>92</v>
      </c>
      <c r="E52" s="4">
        <v>100</v>
      </c>
      <c r="F52" s="4">
        <v>66</v>
      </c>
      <c r="G52" s="4">
        <v>72</v>
      </c>
    </row>
    <row r="53" spans="1:7" ht="12.75">
      <c r="A53" t="s">
        <v>39</v>
      </c>
      <c r="B53" s="1" t="s">
        <v>40</v>
      </c>
      <c r="C53" s="4">
        <v>53</v>
      </c>
      <c r="D53" s="4">
        <v>87</v>
      </c>
      <c r="E53" s="4">
        <v>85</v>
      </c>
      <c r="F53" s="4">
        <v>90</v>
      </c>
      <c r="G53" s="4">
        <v>37</v>
      </c>
    </row>
    <row r="54" spans="1:7" ht="12.75">
      <c r="A54" t="s">
        <v>0</v>
      </c>
      <c r="B54" s="1" t="s">
        <v>1</v>
      </c>
      <c r="C54" s="4">
        <v>40</v>
      </c>
      <c r="D54" s="4">
        <v>45</v>
      </c>
      <c r="E54" s="4">
        <v>61</v>
      </c>
      <c r="G54" s="4">
        <v>44</v>
      </c>
    </row>
    <row r="55" spans="1:7" ht="12.75">
      <c r="A55" t="s">
        <v>31</v>
      </c>
      <c r="B55" s="1" t="s">
        <v>32</v>
      </c>
      <c r="C55" s="4">
        <v>77</v>
      </c>
      <c r="D55" s="4">
        <v>67</v>
      </c>
      <c r="E55" s="4">
        <v>74</v>
      </c>
      <c r="F55" s="4">
        <v>61</v>
      </c>
      <c r="G55" s="4">
        <v>55</v>
      </c>
    </row>
    <row r="56" spans="1:7" ht="12.75">
      <c r="A56" t="s">
        <v>75</v>
      </c>
      <c r="B56" s="1" t="s">
        <v>76</v>
      </c>
      <c r="C56" s="4">
        <v>93</v>
      </c>
      <c r="D56" s="4">
        <v>90</v>
      </c>
      <c r="E56" s="4">
        <v>98</v>
      </c>
      <c r="F56" s="4">
        <v>100</v>
      </c>
      <c r="G56" s="4">
        <v>60</v>
      </c>
    </row>
    <row r="57" spans="1:3" ht="12.75">
      <c r="A57" t="s">
        <v>142</v>
      </c>
      <c r="B57" s="1" t="s">
        <v>145</v>
      </c>
      <c r="C57" s="4">
        <v>94</v>
      </c>
    </row>
    <row r="58" spans="1:7" ht="12.75">
      <c r="A58" t="s">
        <v>35</v>
      </c>
      <c r="B58" s="1" t="s">
        <v>36</v>
      </c>
      <c r="C58" s="4">
        <v>82</v>
      </c>
      <c r="D58" s="4">
        <v>62</v>
      </c>
      <c r="E58" s="4">
        <v>58</v>
      </c>
      <c r="F58" s="4">
        <v>61</v>
      </c>
      <c r="G58" s="4">
        <v>51</v>
      </c>
    </row>
    <row r="59" spans="1:7" ht="12.75">
      <c r="A59" t="s">
        <v>60</v>
      </c>
      <c r="C59" s="4">
        <v>97</v>
      </c>
      <c r="D59" s="4">
        <v>98</v>
      </c>
      <c r="E59" s="4">
        <v>91</v>
      </c>
      <c r="F59" s="4">
        <v>78</v>
      </c>
      <c r="G59" s="4">
        <v>68</v>
      </c>
    </row>
    <row r="60" spans="1:7" ht="12.75">
      <c r="A60" t="s">
        <v>51</v>
      </c>
      <c r="B60" s="1" t="s">
        <v>52</v>
      </c>
      <c r="C60" s="4">
        <v>99</v>
      </c>
      <c r="D60" s="4">
        <v>95</v>
      </c>
      <c r="E60" s="4">
        <v>100</v>
      </c>
      <c r="F60" s="4">
        <v>80</v>
      </c>
      <c r="G60" s="4">
        <v>78</v>
      </c>
    </row>
    <row r="61" spans="1:5" ht="12.75">
      <c r="A61" t="s">
        <v>5</v>
      </c>
      <c r="B61" s="1" t="s">
        <v>6</v>
      </c>
      <c r="C61" s="4">
        <v>96</v>
      </c>
      <c r="D61" s="4">
        <v>100</v>
      </c>
      <c r="E61" s="4">
        <v>80</v>
      </c>
    </row>
    <row r="62" spans="1:4" ht="12.75">
      <c r="A62" t="s">
        <v>11</v>
      </c>
      <c r="B62" s="1" t="s">
        <v>12</v>
      </c>
      <c r="C62" s="4">
        <v>53</v>
      </c>
      <c r="D62" s="4">
        <v>92</v>
      </c>
    </row>
    <row r="63" spans="1:6" ht="12.75">
      <c r="A63" t="s">
        <v>53</v>
      </c>
      <c r="C63" s="4">
        <v>66</v>
      </c>
      <c r="D63" s="4">
        <v>80</v>
      </c>
      <c r="E63" s="4">
        <v>80</v>
      </c>
      <c r="F63" s="4">
        <v>63</v>
      </c>
    </row>
    <row r="64" spans="1:7" ht="12.75">
      <c r="A64" t="s">
        <v>151</v>
      </c>
      <c r="B64" s="1" t="s">
        <v>152</v>
      </c>
      <c r="C64" s="4">
        <v>90</v>
      </c>
      <c r="D64" s="4">
        <v>82</v>
      </c>
      <c r="E64" s="4">
        <v>87</v>
      </c>
      <c r="G64" s="4">
        <v>36</v>
      </c>
    </row>
    <row r="65" spans="1:7" ht="12.75">
      <c r="A65" t="s">
        <v>43</v>
      </c>
      <c r="B65" s="1" t="s">
        <v>44</v>
      </c>
      <c r="C65" s="4">
        <v>92</v>
      </c>
      <c r="D65" s="4">
        <v>100</v>
      </c>
      <c r="E65" s="4">
        <v>88</v>
      </c>
      <c r="F65" s="4">
        <v>83</v>
      </c>
      <c r="G65" s="4">
        <v>55</v>
      </c>
    </row>
    <row r="66" spans="1:7" ht="12.75">
      <c r="A66" t="s">
        <v>15</v>
      </c>
      <c r="B66" s="1" t="s">
        <v>22</v>
      </c>
      <c r="C66" s="4">
        <v>63</v>
      </c>
      <c r="D66" s="4">
        <v>54</v>
      </c>
      <c r="E66" s="4">
        <v>48</v>
      </c>
      <c r="F66" s="4">
        <v>35</v>
      </c>
      <c r="G66" s="4">
        <v>15</v>
      </c>
    </row>
    <row r="67" spans="1:7" ht="12.75">
      <c r="A67" t="s">
        <v>45</v>
      </c>
      <c r="B67" s="1" t="s">
        <v>46</v>
      </c>
      <c r="C67" s="4">
        <v>78</v>
      </c>
      <c r="E67" s="4">
        <v>50</v>
      </c>
      <c r="G67" s="4">
        <v>51</v>
      </c>
    </row>
    <row r="68" spans="1:5" ht="12.75">
      <c r="A68" t="s">
        <v>27</v>
      </c>
      <c r="B68" s="1" t="s">
        <v>26</v>
      </c>
      <c r="C68" s="4">
        <v>38</v>
      </c>
      <c r="D68" s="4">
        <v>35</v>
      </c>
      <c r="E68" s="4">
        <v>35</v>
      </c>
    </row>
    <row r="69" spans="1:7" ht="12.75">
      <c r="A69" t="s">
        <v>143</v>
      </c>
      <c r="B69" s="1" t="s">
        <v>146</v>
      </c>
      <c r="C69" s="4">
        <v>76</v>
      </c>
      <c r="D69" s="4">
        <v>100</v>
      </c>
      <c r="E69" s="4">
        <v>87</v>
      </c>
      <c r="F69" s="4">
        <v>83</v>
      </c>
      <c r="G69" s="4">
        <v>71</v>
      </c>
    </row>
    <row r="70" spans="1:3" ht="12.75">
      <c r="A70" t="s">
        <v>47</v>
      </c>
      <c r="B70" s="1" t="s">
        <v>48</v>
      </c>
      <c r="C70" s="4">
        <v>68</v>
      </c>
    </row>
    <row r="71" spans="1:7" ht="12.75">
      <c r="A71" t="s">
        <v>7</v>
      </c>
      <c r="B71" s="1" t="s">
        <v>8</v>
      </c>
      <c r="C71" s="4">
        <v>98</v>
      </c>
      <c r="D71" s="4">
        <v>100</v>
      </c>
      <c r="E71" s="4">
        <v>100</v>
      </c>
      <c r="F71" s="4">
        <v>100</v>
      </c>
      <c r="G71" s="4">
        <v>80</v>
      </c>
    </row>
    <row r="72" spans="1:7" ht="12.75">
      <c r="A72" t="s">
        <v>56</v>
      </c>
      <c r="B72" s="1" t="s">
        <v>57</v>
      </c>
      <c r="C72" s="4">
        <v>50</v>
      </c>
      <c r="D72" s="4">
        <v>35</v>
      </c>
      <c r="E72" s="4">
        <v>35</v>
      </c>
      <c r="G72" s="4">
        <v>35</v>
      </c>
    </row>
    <row r="73" spans="1:7" ht="12.75">
      <c r="A73" t="s">
        <v>154</v>
      </c>
      <c r="B73" s="1" t="s">
        <v>155</v>
      </c>
      <c r="C73" s="4">
        <v>83</v>
      </c>
      <c r="D73" s="4">
        <v>56</v>
      </c>
      <c r="E73" s="4">
        <v>61</v>
      </c>
      <c r="F73" s="4">
        <v>43</v>
      </c>
      <c r="G73" s="4">
        <v>40</v>
      </c>
    </row>
    <row r="74" spans="1:7" ht="12.75">
      <c r="A74" t="s">
        <v>41</v>
      </c>
      <c r="B74" s="1" t="s">
        <v>42</v>
      </c>
      <c r="C74" s="4">
        <v>90</v>
      </c>
      <c r="D74" s="4">
        <v>89</v>
      </c>
      <c r="E74" s="4">
        <v>84</v>
      </c>
      <c r="F74" s="4">
        <v>73</v>
      </c>
      <c r="G74" s="4">
        <v>70</v>
      </c>
    </row>
    <row r="75" spans="1:4" ht="12.75">
      <c r="A75" t="s">
        <v>61</v>
      </c>
      <c r="D75" s="4">
        <v>15</v>
      </c>
    </row>
    <row r="76" spans="1:7" ht="12.75">
      <c r="A76" t="s">
        <v>156</v>
      </c>
      <c r="B76" s="1" t="s">
        <v>157</v>
      </c>
      <c r="C76" s="4">
        <v>79</v>
      </c>
      <c r="D76" s="4">
        <v>75</v>
      </c>
      <c r="E76" s="4">
        <v>93</v>
      </c>
      <c r="G76" s="4">
        <v>58</v>
      </c>
    </row>
    <row r="77" spans="1:4" ht="12.75">
      <c r="A77" t="s">
        <v>62</v>
      </c>
      <c r="D77" s="4">
        <v>85</v>
      </c>
    </row>
    <row r="78" spans="1:3" ht="12.75">
      <c r="A78" t="s">
        <v>153</v>
      </c>
      <c r="C78" s="4">
        <v>28</v>
      </c>
    </row>
    <row r="79" spans="1:3" ht="12.75">
      <c r="A79" t="s">
        <v>58</v>
      </c>
      <c r="C79" s="4">
        <v>40</v>
      </c>
    </row>
    <row r="80" ht="12.75">
      <c r="B80"/>
    </row>
    <row r="83" ht="12.75">
      <c r="B83"/>
    </row>
    <row r="84" ht="12.75">
      <c r="B84"/>
    </row>
    <row r="85" ht="12.75">
      <c r="B85"/>
    </row>
    <row r="86" ht="12.75">
      <c r="B86" s="3"/>
    </row>
    <row r="87" ht="12.75">
      <c r="B87"/>
    </row>
    <row r="88" ht="12.75">
      <c r="B88"/>
    </row>
    <row r="89" ht="12.75">
      <c r="B89" s="3"/>
    </row>
    <row r="90" ht="12.75">
      <c r="B90" s="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A5" sqref="A5:A79"/>
    </sheetView>
  </sheetViews>
  <sheetFormatPr defaultColWidth="11.00390625" defaultRowHeight="12.75"/>
  <cols>
    <col min="1" max="1" width="16.25390625" style="0" customWidth="1"/>
    <col min="2" max="2" width="10.75390625" style="1" customWidth="1"/>
    <col min="3" max="3" width="5.25390625" style="4" customWidth="1"/>
    <col min="4" max="4" width="7.625" style="4" customWidth="1"/>
    <col min="5" max="5" width="9.375" style="4" customWidth="1"/>
    <col min="6" max="6" width="7.375" style="4" customWidth="1"/>
    <col min="7" max="7" width="6.875" style="4" customWidth="1"/>
    <col min="8" max="8" width="8.375" style="4" customWidth="1"/>
    <col min="9" max="9" width="5.25390625" style="6" customWidth="1"/>
    <col min="10" max="16384" width="5.25390625" style="0" customWidth="1"/>
  </cols>
  <sheetData>
    <row r="1" ht="12.75">
      <c r="A1" t="s">
        <v>139</v>
      </c>
    </row>
    <row r="2" ht="12.75"/>
    <row r="3" spans="1:9" ht="12.75">
      <c r="A3" t="s">
        <v>140</v>
      </c>
      <c r="B3" s="1" t="s">
        <v>144</v>
      </c>
      <c r="C3" s="4" t="s">
        <v>141</v>
      </c>
      <c r="D3" s="4" t="s">
        <v>59</v>
      </c>
      <c r="E3" s="4" t="s">
        <v>63</v>
      </c>
      <c r="F3" s="4" t="s">
        <v>77</v>
      </c>
      <c r="G3" s="4" t="s">
        <v>88</v>
      </c>
      <c r="H3" s="4" t="s">
        <v>93</v>
      </c>
      <c r="I3" s="6" t="s">
        <v>92</v>
      </c>
    </row>
    <row r="4" ht="12.75"/>
    <row r="5" spans="2:9" ht="12.75">
      <c r="B5" s="1" t="s">
        <v>64</v>
      </c>
      <c r="C5" s="4">
        <v>0</v>
      </c>
      <c r="D5" s="4">
        <v>0</v>
      </c>
      <c r="E5" s="4">
        <v>29</v>
      </c>
      <c r="F5" s="4">
        <v>42</v>
      </c>
      <c r="G5" s="4">
        <v>20</v>
      </c>
      <c r="H5" s="5">
        <f>(G5/80)*100</f>
        <v>25</v>
      </c>
      <c r="I5" s="6">
        <f>(0.35*((C5+D5+E5+F5)-MIN(C5,D5,E5,F5))/3+0.65*H5)/10</f>
        <v>2.453333333333333</v>
      </c>
    </row>
    <row r="6" spans="2:9" ht="12.75">
      <c r="B6" s="2" t="s">
        <v>106</v>
      </c>
      <c r="C6" s="4">
        <v>90</v>
      </c>
      <c r="D6" s="4">
        <v>85</v>
      </c>
      <c r="E6" s="4">
        <v>70</v>
      </c>
      <c r="F6" s="4">
        <v>83</v>
      </c>
      <c r="G6" s="4">
        <v>41</v>
      </c>
      <c r="H6" s="4">
        <f>(G6/80)*100</f>
        <v>51.24999999999999</v>
      </c>
      <c r="I6" s="6">
        <f aca="true" t="shared" si="0" ref="I6:I69">(0.35*((C6+D6+E6+F6)-MIN(C6,D6,E6,F6))/3+0.65*H6)/10</f>
        <v>6.34125</v>
      </c>
    </row>
    <row r="7" spans="2:9" ht="12.75">
      <c r="B7" s="2" t="s">
        <v>81</v>
      </c>
      <c r="C7" s="4">
        <v>70</v>
      </c>
      <c r="D7" s="4">
        <v>78</v>
      </c>
      <c r="E7" s="4">
        <v>75</v>
      </c>
      <c r="F7" s="4">
        <v>60</v>
      </c>
      <c r="G7" s="4">
        <v>26</v>
      </c>
      <c r="H7" s="4">
        <f>(G7/80)*100</f>
        <v>32.5</v>
      </c>
      <c r="I7" s="6">
        <f t="shared" si="0"/>
        <v>4.714166666666666</v>
      </c>
    </row>
    <row r="8" spans="2:9" ht="12.75">
      <c r="B8" s="2" t="s">
        <v>111</v>
      </c>
      <c r="C8" s="4">
        <v>67</v>
      </c>
      <c r="D8" s="4">
        <v>46</v>
      </c>
      <c r="E8" s="4">
        <v>63</v>
      </c>
      <c r="F8" s="4">
        <v>68</v>
      </c>
      <c r="G8" s="4">
        <v>53</v>
      </c>
      <c r="H8" s="4">
        <f>(G8/80)*100</f>
        <v>66.25</v>
      </c>
      <c r="I8" s="6">
        <f t="shared" si="0"/>
        <v>6.616249999999999</v>
      </c>
    </row>
    <row r="9" spans="2:9" ht="12.75">
      <c r="B9" s="1" t="s">
        <v>25</v>
      </c>
      <c r="C9" s="4">
        <v>49</v>
      </c>
      <c r="D9" s="4">
        <v>0</v>
      </c>
      <c r="E9" s="4">
        <v>0</v>
      </c>
      <c r="F9" s="4">
        <v>0</v>
      </c>
      <c r="H9" s="4">
        <f>(G9/80)*100</f>
        <v>0</v>
      </c>
      <c r="I9" s="6">
        <f t="shared" si="0"/>
        <v>0.5716666666666665</v>
      </c>
    </row>
    <row r="10" spans="2:9" ht="12.75">
      <c r="B10" s="2" t="s">
        <v>101</v>
      </c>
      <c r="C10" s="4">
        <v>95</v>
      </c>
      <c r="D10" s="4">
        <v>100</v>
      </c>
      <c r="E10" s="4">
        <v>94</v>
      </c>
      <c r="F10" s="4">
        <v>100</v>
      </c>
      <c r="G10" s="4">
        <v>64</v>
      </c>
      <c r="H10" s="4">
        <f aca="true" t="shared" si="1" ref="H10:H27">(G10/80)*100</f>
        <v>80</v>
      </c>
      <c r="I10" s="6">
        <f t="shared" si="0"/>
        <v>8.641666666666666</v>
      </c>
    </row>
    <row r="11" spans="2:9" ht="12.75">
      <c r="B11" s="2" t="s">
        <v>82</v>
      </c>
      <c r="C11" s="4">
        <v>72</v>
      </c>
      <c r="D11" s="4">
        <v>0</v>
      </c>
      <c r="E11" s="4">
        <v>62</v>
      </c>
      <c r="F11" s="4">
        <v>0</v>
      </c>
      <c r="G11" s="4">
        <v>24</v>
      </c>
      <c r="H11" s="5">
        <f t="shared" si="1"/>
        <v>30</v>
      </c>
      <c r="I11" s="6">
        <f t="shared" si="0"/>
        <v>3.513333333333333</v>
      </c>
    </row>
    <row r="12" spans="2:9" ht="12.75">
      <c r="B12" s="2" t="s">
        <v>79</v>
      </c>
      <c r="C12" s="4">
        <v>88</v>
      </c>
      <c r="D12" s="4">
        <v>85</v>
      </c>
      <c r="E12" s="4">
        <v>72</v>
      </c>
      <c r="F12" s="4">
        <v>74</v>
      </c>
      <c r="G12" s="4">
        <v>65</v>
      </c>
      <c r="H12" s="4">
        <f t="shared" si="1"/>
        <v>81.25</v>
      </c>
      <c r="I12" s="6">
        <f t="shared" si="0"/>
        <v>8.162916666666666</v>
      </c>
    </row>
    <row r="13" spans="2:9" ht="12.75">
      <c r="B13" s="2" t="s">
        <v>100</v>
      </c>
      <c r="C13" s="4">
        <v>78</v>
      </c>
      <c r="D13" s="4">
        <v>76</v>
      </c>
      <c r="E13" s="4">
        <v>82</v>
      </c>
      <c r="F13" s="4">
        <v>85</v>
      </c>
      <c r="G13" s="4">
        <v>70</v>
      </c>
      <c r="H13" s="4">
        <f t="shared" si="1"/>
        <v>87.5</v>
      </c>
      <c r="I13" s="6">
        <f t="shared" si="0"/>
        <v>8.545833333333333</v>
      </c>
    </row>
    <row r="14" spans="2:9" ht="12.75">
      <c r="B14" s="2" t="s">
        <v>96</v>
      </c>
      <c r="C14" s="4">
        <v>45</v>
      </c>
      <c r="D14" s="4">
        <v>72</v>
      </c>
      <c r="E14" s="4">
        <v>57</v>
      </c>
      <c r="F14" s="4">
        <v>50</v>
      </c>
      <c r="G14" s="4">
        <v>41</v>
      </c>
      <c r="H14" s="4">
        <f t="shared" si="1"/>
        <v>51.24999999999999</v>
      </c>
      <c r="I14" s="6">
        <f t="shared" si="0"/>
        <v>5.419583333333334</v>
      </c>
    </row>
    <row r="15" spans="2:9" ht="12.75">
      <c r="B15" s="2" t="s">
        <v>103</v>
      </c>
      <c r="C15" s="4">
        <v>60</v>
      </c>
      <c r="D15" s="4">
        <v>78</v>
      </c>
      <c r="E15" s="4">
        <v>63</v>
      </c>
      <c r="F15" s="4">
        <v>45</v>
      </c>
      <c r="G15" s="4">
        <v>49</v>
      </c>
      <c r="H15" s="5">
        <f t="shared" si="1"/>
        <v>61.25000000000001</v>
      </c>
      <c r="I15" s="6">
        <f t="shared" si="0"/>
        <v>6.32625</v>
      </c>
    </row>
    <row r="16" spans="2:9" ht="12.75">
      <c r="B16" s="2" t="s">
        <v>86</v>
      </c>
      <c r="C16" s="4">
        <v>96</v>
      </c>
      <c r="D16" s="4">
        <v>100</v>
      </c>
      <c r="E16" s="4">
        <v>100</v>
      </c>
      <c r="F16" s="4">
        <v>83</v>
      </c>
      <c r="G16" s="4">
        <v>75</v>
      </c>
      <c r="H16" s="4">
        <f t="shared" si="1"/>
        <v>93.75</v>
      </c>
      <c r="I16" s="6">
        <f t="shared" si="0"/>
        <v>9.547083333333333</v>
      </c>
    </row>
    <row r="17" spans="2:9" ht="12.75">
      <c r="B17" s="2" t="s">
        <v>69</v>
      </c>
      <c r="C17" s="4">
        <v>40</v>
      </c>
      <c r="D17" s="4">
        <v>85</v>
      </c>
      <c r="E17" s="4">
        <v>83</v>
      </c>
      <c r="F17" s="4">
        <v>46</v>
      </c>
      <c r="G17" s="4">
        <v>46</v>
      </c>
      <c r="H17" s="4">
        <f t="shared" si="1"/>
        <v>57.49999999999999</v>
      </c>
      <c r="I17" s="6">
        <f t="shared" si="0"/>
        <v>6.234166666666667</v>
      </c>
    </row>
    <row r="18" spans="2:9" ht="12.75">
      <c r="B18" s="2" t="s">
        <v>83</v>
      </c>
      <c r="C18" s="4">
        <v>87</v>
      </c>
      <c r="D18" s="4">
        <v>95</v>
      </c>
      <c r="E18" s="4">
        <v>0</v>
      </c>
      <c r="F18" s="4">
        <v>0</v>
      </c>
      <c r="G18" s="4">
        <v>61</v>
      </c>
      <c r="H18" s="4">
        <f t="shared" si="1"/>
        <v>76.25</v>
      </c>
      <c r="I18" s="6">
        <f t="shared" si="0"/>
        <v>7.079583333333334</v>
      </c>
    </row>
    <row r="19" spans="2:9" ht="12.75">
      <c r="B19" s="2" t="s">
        <v>84</v>
      </c>
      <c r="C19" s="4">
        <v>83</v>
      </c>
      <c r="D19" s="4">
        <v>85</v>
      </c>
      <c r="E19" s="4">
        <v>81</v>
      </c>
      <c r="F19" s="4">
        <v>83</v>
      </c>
      <c r="G19" s="4">
        <v>62</v>
      </c>
      <c r="H19" s="5">
        <f t="shared" si="1"/>
        <v>77.5</v>
      </c>
      <c r="I19" s="6">
        <f t="shared" si="0"/>
        <v>7.965833333333333</v>
      </c>
    </row>
    <row r="20" spans="2:9" ht="12.75">
      <c r="B20" s="2" t="s">
        <v>105</v>
      </c>
      <c r="C20" s="4">
        <v>96</v>
      </c>
      <c r="D20" s="4">
        <v>100</v>
      </c>
      <c r="E20" s="4">
        <v>85</v>
      </c>
      <c r="F20" s="4">
        <v>100</v>
      </c>
      <c r="G20" s="4">
        <v>74</v>
      </c>
      <c r="H20" s="4">
        <f t="shared" si="1"/>
        <v>92.5</v>
      </c>
      <c r="I20" s="6">
        <f t="shared" si="0"/>
        <v>9.465833333333332</v>
      </c>
    </row>
    <row r="21" spans="2:9" ht="12.75">
      <c r="B21" s="2" t="s">
        <v>98</v>
      </c>
      <c r="C21" s="4">
        <v>61</v>
      </c>
      <c r="D21" s="4">
        <v>70</v>
      </c>
      <c r="E21" s="4">
        <v>89</v>
      </c>
      <c r="F21" s="4">
        <v>68</v>
      </c>
      <c r="G21" s="4">
        <v>69</v>
      </c>
      <c r="H21" s="4">
        <f t="shared" si="1"/>
        <v>86.25</v>
      </c>
      <c r="I21" s="6">
        <f t="shared" si="0"/>
        <v>8.254583333333333</v>
      </c>
    </row>
    <row r="22" spans="2:9" ht="12.75">
      <c r="B22" s="1" t="s">
        <v>71</v>
      </c>
      <c r="C22" s="4">
        <v>92</v>
      </c>
      <c r="D22" s="4">
        <v>98</v>
      </c>
      <c r="E22" s="4">
        <v>94</v>
      </c>
      <c r="F22" s="4">
        <v>61</v>
      </c>
      <c r="G22" s="4">
        <v>53</v>
      </c>
      <c r="H22" s="4">
        <f t="shared" si="1"/>
        <v>66.25</v>
      </c>
      <c r="I22" s="6">
        <f t="shared" si="0"/>
        <v>7.619583333333333</v>
      </c>
    </row>
    <row r="23" spans="2:9" ht="12.75">
      <c r="B23" s="2" t="s">
        <v>78</v>
      </c>
      <c r="C23" s="4">
        <v>82</v>
      </c>
      <c r="D23" s="4">
        <v>70</v>
      </c>
      <c r="E23" s="4">
        <v>88</v>
      </c>
      <c r="F23" s="4">
        <v>100</v>
      </c>
      <c r="G23" s="4">
        <v>70</v>
      </c>
      <c r="H23" s="5">
        <f t="shared" si="1"/>
        <v>87.5</v>
      </c>
      <c r="I23" s="6">
        <f t="shared" si="0"/>
        <v>8.8375</v>
      </c>
    </row>
    <row r="24" spans="2:9" ht="12.75">
      <c r="B24" s="2" t="s">
        <v>109</v>
      </c>
      <c r="C24" s="4">
        <v>88</v>
      </c>
      <c r="D24" s="4">
        <v>75</v>
      </c>
      <c r="E24" s="4">
        <v>88</v>
      </c>
      <c r="F24" s="4">
        <v>36</v>
      </c>
      <c r="G24" s="4">
        <v>68</v>
      </c>
      <c r="H24" s="4">
        <f t="shared" si="1"/>
        <v>85</v>
      </c>
      <c r="I24" s="6">
        <f t="shared" si="0"/>
        <v>8.453333333333333</v>
      </c>
    </row>
    <row r="25" spans="2:9" ht="12.75">
      <c r="B25" s="2" t="s">
        <v>107</v>
      </c>
      <c r="C25" s="4">
        <v>93</v>
      </c>
      <c r="D25" s="4">
        <v>46</v>
      </c>
      <c r="E25" s="4">
        <v>56</v>
      </c>
      <c r="F25" s="4">
        <v>73</v>
      </c>
      <c r="G25" s="4">
        <v>67</v>
      </c>
      <c r="H25" s="4">
        <f t="shared" si="1"/>
        <v>83.75</v>
      </c>
      <c r="I25" s="6">
        <f t="shared" si="0"/>
        <v>8.03375</v>
      </c>
    </row>
    <row r="26" spans="2:9" ht="12.75">
      <c r="B26" s="2" t="s">
        <v>108</v>
      </c>
      <c r="C26" s="4">
        <v>89</v>
      </c>
      <c r="D26" s="4">
        <v>100</v>
      </c>
      <c r="E26" s="4">
        <v>94</v>
      </c>
      <c r="F26" s="4">
        <v>83</v>
      </c>
      <c r="G26" s="4">
        <v>33</v>
      </c>
      <c r="H26" s="4">
        <f t="shared" si="1"/>
        <v>41.25</v>
      </c>
      <c r="I26" s="6">
        <f t="shared" si="0"/>
        <v>5.982916666666666</v>
      </c>
    </row>
    <row r="27" spans="2:9" ht="12.75">
      <c r="B27" s="1" t="s">
        <v>73</v>
      </c>
      <c r="C27" s="4">
        <v>96</v>
      </c>
      <c r="D27" s="4">
        <v>100</v>
      </c>
      <c r="E27" s="4">
        <v>84</v>
      </c>
      <c r="F27" s="4">
        <v>0</v>
      </c>
      <c r="H27" s="4">
        <f t="shared" si="1"/>
        <v>0</v>
      </c>
      <c r="I27" s="6">
        <f t="shared" si="0"/>
        <v>3.2666666666666666</v>
      </c>
    </row>
    <row r="28" spans="2:9" ht="12.75">
      <c r="B28" s="2" t="s">
        <v>104</v>
      </c>
      <c r="C28" s="4">
        <v>96</v>
      </c>
      <c r="D28" s="4">
        <v>100</v>
      </c>
      <c r="E28" s="4">
        <v>88</v>
      </c>
      <c r="F28" s="4">
        <v>100</v>
      </c>
      <c r="G28" s="4">
        <v>68</v>
      </c>
      <c r="H28" s="5">
        <f aca="true" t="shared" si="2" ref="H28:H59">(G28/80)*100</f>
        <v>85</v>
      </c>
      <c r="I28" s="6">
        <f t="shared" si="0"/>
        <v>8.978333333333333</v>
      </c>
    </row>
    <row r="29" spans="2:9" ht="12.75">
      <c r="B29" s="2" t="s">
        <v>94</v>
      </c>
      <c r="C29" s="4">
        <v>55</v>
      </c>
      <c r="D29" s="4">
        <v>50</v>
      </c>
      <c r="E29" s="4">
        <v>59</v>
      </c>
      <c r="F29" s="4">
        <v>55</v>
      </c>
      <c r="G29" s="4">
        <v>43</v>
      </c>
      <c r="H29" s="4">
        <f t="shared" si="2"/>
        <v>53.75</v>
      </c>
      <c r="I29" s="6">
        <f t="shared" si="0"/>
        <v>5.465416666666667</v>
      </c>
    </row>
    <row r="30" spans="2:9" ht="12.75">
      <c r="B30" s="2" t="s">
        <v>99</v>
      </c>
      <c r="C30" s="4">
        <v>93</v>
      </c>
      <c r="D30" s="4">
        <v>100</v>
      </c>
      <c r="E30" s="4">
        <v>100</v>
      </c>
      <c r="F30" s="4">
        <v>66</v>
      </c>
      <c r="G30" s="4">
        <v>40</v>
      </c>
      <c r="H30" s="4">
        <f t="shared" si="2"/>
        <v>50</v>
      </c>
      <c r="I30" s="6">
        <f t="shared" si="0"/>
        <v>6.668333333333334</v>
      </c>
    </row>
    <row r="31" spans="2:9" ht="12.75">
      <c r="B31" s="2" t="s">
        <v>110</v>
      </c>
      <c r="C31" s="4">
        <v>91</v>
      </c>
      <c r="D31" s="4">
        <v>85</v>
      </c>
      <c r="E31" s="4">
        <v>86</v>
      </c>
      <c r="F31" s="4">
        <v>56</v>
      </c>
      <c r="G31" s="4">
        <v>43</v>
      </c>
      <c r="H31" s="4">
        <f t="shared" si="2"/>
        <v>53.75</v>
      </c>
      <c r="I31" s="6">
        <f t="shared" si="0"/>
        <v>6.550416666666666</v>
      </c>
    </row>
    <row r="32" spans="2:9" ht="12.75">
      <c r="B32" s="2" t="s">
        <v>95</v>
      </c>
      <c r="C32" s="4">
        <v>40</v>
      </c>
      <c r="D32" s="4">
        <v>80</v>
      </c>
      <c r="E32" s="4">
        <v>84</v>
      </c>
      <c r="F32" s="4">
        <v>68</v>
      </c>
      <c r="G32" s="4">
        <v>69</v>
      </c>
      <c r="H32" s="5">
        <f t="shared" si="2"/>
        <v>86.25</v>
      </c>
      <c r="I32" s="6">
        <f t="shared" si="0"/>
        <v>8.312916666666666</v>
      </c>
    </row>
    <row r="33" spans="2:9" ht="12.75">
      <c r="B33" s="1" t="s">
        <v>68</v>
      </c>
      <c r="C33" s="4">
        <v>76</v>
      </c>
      <c r="D33" s="4">
        <v>90</v>
      </c>
      <c r="E33" s="4">
        <v>81</v>
      </c>
      <c r="F33" s="4">
        <v>78</v>
      </c>
      <c r="G33" s="4">
        <v>77</v>
      </c>
      <c r="H33" s="4">
        <f t="shared" si="2"/>
        <v>96.25</v>
      </c>
      <c r="I33" s="6">
        <f t="shared" si="0"/>
        <v>9.161249999999999</v>
      </c>
    </row>
    <row r="34" spans="2:9" ht="12.75">
      <c r="B34" s="2" t="s">
        <v>97</v>
      </c>
      <c r="C34" s="4">
        <v>40</v>
      </c>
      <c r="D34" s="4">
        <v>0</v>
      </c>
      <c r="E34" s="4">
        <v>0</v>
      </c>
      <c r="F34" s="4">
        <v>0</v>
      </c>
      <c r="H34" s="4">
        <f t="shared" si="2"/>
        <v>0</v>
      </c>
      <c r="I34" s="6">
        <f t="shared" si="0"/>
        <v>0.4666666666666667</v>
      </c>
    </row>
    <row r="35" spans="2:9" ht="12.75">
      <c r="B35" s="1" t="s">
        <v>28</v>
      </c>
      <c r="C35" s="4">
        <v>40</v>
      </c>
      <c r="D35" s="4">
        <v>50</v>
      </c>
      <c r="E35" s="4">
        <v>72</v>
      </c>
      <c r="F35" s="4">
        <v>29</v>
      </c>
      <c r="G35" s="4">
        <v>44</v>
      </c>
      <c r="H35" s="4">
        <f t="shared" si="2"/>
        <v>55.00000000000001</v>
      </c>
      <c r="I35" s="6">
        <f t="shared" si="0"/>
        <v>5.465000000000001</v>
      </c>
    </row>
    <row r="36" spans="2:9" ht="12.75">
      <c r="B36" s="2" t="s">
        <v>102</v>
      </c>
      <c r="C36" s="4">
        <v>100</v>
      </c>
      <c r="D36" s="4">
        <v>93</v>
      </c>
      <c r="E36" s="4">
        <v>95</v>
      </c>
      <c r="F36" s="4">
        <v>100</v>
      </c>
      <c r="G36" s="4">
        <v>79</v>
      </c>
      <c r="H36" s="5">
        <f t="shared" si="2"/>
        <v>98.75</v>
      </c>
      <c r="I36" s="6">
        <f t="shared" si="0"/>
        <v>9.860416666666666</v>
      </c>
    </row>
    <row r="37" spans="2:9" ht="12.75">
      <c r="B37" s="2" t="s">
        <v>85</v>
      </c>
      <c r="C37" s="4">
        <v>100</v>
      </c>
      <c r="D37" s="4">
        <v>0</v>
      </c>
      <c r="E37" s="4">
        <v>0</v>
      </c>
      <c r="F37" s="4">
        <v>0</v>
      </c>
      <c r="G37" s="4">
        <v>52</v>
      </c>
      <c r="H37" s="4">
        <f t="shared" si="2"/>
        <v>65</v>
      </c>
      <c r="I37" s="6">
        <f t="shared" si="0"/>
        <v>5.391666666666667</v>
      </c>
    </row>
    <row r="38" spans="2:9" ht="12.75">
      <c r="B38" s="2" t="s">
        <v>80</v>
      </c>
      <c r="C38" s="4">
        <v>100</v>
      </c>
      <c r="D38" s="4">
        <v>100</v>
      </c>
      <c r="E38" s="4">
        <v>100</v>
      </c>
      <c r="F38" s="4">
        <v>100</v>
      </c>
      <c r="G38" s="4">
        <v>80</v>
      </c>
      <c r="H38" s="4">
        <f t="shared" si="2"/>
        <v>100</v>
      </c>
      <c r="I38" s="6">
        <f t="shared" si="0"/>
        <v>10</v>
      </c>
    </row>
    <row r="39" spans="2:9" ht="12.75">
      <c r="B39" s="1" t="s">
        <v>66</v>
      </c>
      <c r="C39" s="4">
        <v>70</v>
      </c>
      <c r="D39" s="4">
        <v>72</v>
      </c>
      <c r="E39" s="4">
        <v>89</v>
      </c>
      <c r="F39" s="4">
        <v>95</v>
      </c>
      <c r="G39" s="4">
        <v>57</v>
      </c>
      <c r="H39" s="4">
        <f t="shared" si="2"/>
        <v>71.25</v>
      </c>
      <c r="I39" s="6">
        <f t="shared" si="0"/>
        <v>7.617916666666666</v>
      </c>
    </row>
    <row r="40" spans="2:9" ht="12.75">
      <c r="B40" s="1" t="s">
        <v>34</v>
      </c>
      <c r="C40" s="4">
        <v>82</v>
      </c>
      <c r="D40" s="4">
        <v>85</v>
      </c>
      <c r="E40" s="4">
        <v>95</v>
      </c>
      <c r="F40" s="4">
        <v>83</v>
      </c>
      <c r="G40" s="4">
        <v>70</v>
      </c>
      <c r="H40" s="5">
        <f t="shared" si="2"/>
        <v>87.5</v>
      </c>
      <c r="I40" s="6">
        <f t="shared" si="0"/>
        <v>8.755833333333333</v>
      </c>
    </row>
    <row r="41" spans="2:9" ht="12.75">
      <c r="B41" s="1" t="s">
        <v>30</v>
      </c>
      <c r="C41" s="4">
        <v>84</v>
      </c>
      <c r="D41" s="4">
        <v>60</v>
      </c>
      <c r="E41" s="4">
        <v>55</v>
      </c>
      <c r="F41" s="4">
        <v>20</v>
      </c>
      <c r="G41" s="4">
        <v>46</v>
      </c>
      <c r="H41" s="4">
        <f t="shared" si="2"/>
        <v>57.49999999999999</v>
      </c>
      <c r="I41" s="6">
        <f t="shared" si="0"/>
        <v>6.059166666666667</v>
      </c>
    </row>
    <row r="42" spans="2:9" ht="12.75">
      <c r="B42" s="1" t="s">
        <v>50</v>
      </c>
      <c r="C42" s="4">
        <v>76</v>
      </c>
      <c r="D42" s="4">
        <v>48</v>
      </c>
      <c r="E42" s="4">
        <v>46</v>
      </c>
      <c r="F42" s="4">
        <v>30</v>
      </c>
      <c r="G42" s="4">
        <v>35</v>
      </c>
      <c r="H42" s="4">
        <f t="shared" si="2"/>
        <v>43.75</v>
      </c>
      <c r="I42" s="6">
        <f t="shared" si="0"/>
        <v>4.8270833333333325</v>
      </c>
    </row>
    <row r="43" spans="2:9" ht="12.75">
      <c r="B43" s="1" t="s">
        <v>55</v>
      </c>
      <c r="C43" s="4">
        <v>80</v>
      </c>
      <c r="D43" s="4">
        <v>35</v>
      </c>
      <c r="E43" s="4">
        <v>75</v>
      </c>
      <c r="F43" s="4">
        <v>80</v>
      </c>
      <c r="G43" s="4">
        <v>77</v>
      </c>
      <c r="H43" s="4">
        <f t="shared" si="2"/>
        <v>96.25</v>
      </c>
      <c r="I43" s="6">
        <f t="shared" si="0"/>
        <v>8.997916666666667</v>
      </c>
    </row>
    <row r="44" spans="2:9" ht="12.75">
      <c r="B44" s="1" t="s">
        <v>148</v>
      </c>
      <c r="C44" s="4">
        <v>98</v>
      </c>
      <c r="D44" s="4">
        <v>90</v>
      </c>
      <c r="E44" s="4">
        <v>64</v>
      </c>
      <c r="F44" s="4">
        <v>85</v>
      </c>
      <c r="G44" s="4">
        <v>67</v>
      </c>
      <c r="H44" s="5">
        <f t="shared" si="2"/>
        <v>83.75</v>
      </c>
      <c r="I44" s="6">
        <f t="shared" si="0"/>
        <v>8.62875</v>
      </c>
    </row>
    <row r="45" spans="2:9" ht="12.75">
      <c r="B45" s="1" t="s">
        <v>23</v>
      </c>
      <c r="C45" s="4">
        <v>93</v>
      </c>
      <c r="D45" s="4">
        <v>100</v>
      </c>
      <c r="E45" s="4">
        <v>93</v>
      </c>
      <c r="F45" s="4">
        <v>83</v>
      </c>
      <c r="G45" s="4">
        <v>68</v>
      </c>
      <c r="H45" s="4">
        <f t="shared" si="2"/>
        <v>85</v>
      </c>
      <c r="I45" s="6">
        <f t="shared" si="0"/>
        <v>8.861666666666668</v>
      </c>
    </row>
    <row r="46" spans="2:9" ht="12.75">
      <c r="B46" s="1" t="s">
        <v>159</v>
      </c>
      <c r="C46" s="4">
        <v>73</v>
      </c>
      <c r="D46" s="4">
        <v>100</v>
      </c>
      <c r="E46" s="4">
        <v>98</v>
      </c>
      <c r="F46" s="4">
        <v>63</v>
      </c>
      <c r="G46" s="4">
        <v>28</v>
      </c>
      <c r="H46" s="4">
        <f t="shared" si="2"/>
        <v>35</v>
      </c>
      <c r="I46" s="6">
        <f t="shared" si="0"/>
        <v>5.436666666666666</v>
      </c>
    </row>
    <row r="47" spans="2:9" ht="12.75">
      <c r="B47" s="1" t="s">
        <v>3</v>
      </c>
      <c r="C47" s="4">
        <v>98</v>
      </c>
      <c r="D47" s="4">
        <v>100</v>
      </c>
      <c r="E47" s="4">
        <v>87</v>
      </c>
      <c r="F47" s="4">
        <v>88</v>
      </c>
      <c r="G47" s="4">
        <v>60</v>
      </c>
      <c r="H47" s="4">
        <f t="shared" si="2"/>
        <v>75</v>
      </c>
      <c r="I47" s="6">
        <f t="shared" si="0"/>
        <v>8.211666666666668</v>
      </c>
    </row>
    <row r="48" spans="2:9" ht="12.75">
      <c r="B48" s="1" t="s">
        <v>14</v>
      </c>
      <c r="C48" s="4">
        <v>98</v>
      </c>
      <c r="D48" s="4">
        <v>100</v>
      </c>
      <c r="E48" s="4">
        <v>94</v>
      </c>
      <c r="F48" s="4">
        <v>83</v>
      </c>
      <c r="G48" s="4">
        <v>71</v>
      </c>
      <c r="H48" s="5">
        <f t="shared" si="2"/>
        <v>88.75</v>
      </c>
      <c r="I48" s="6">
        <f t="shared" si="0"/>
        <v>9.175416666666667</v>
      </c>
    </row>
    <row r="49" spans="2:9" ht="12.75">
      <c r="B49" s="1" t="s">
        <v>38</v>
      </c>
      <c r="C49" s="4">
        <v>65</v>
      </c>
      <c r="D49" s="4">
        <v>83</v>
      </c>
      <c r="E49" s="4">
        <v>85</v>
      </c>
      <c r="F49" s="4">
        <v>36</v>
      </c>
      <c r="G49" s="4">
        <v>11</v>
      </c>
      <c r="H49" s="4">
        <f t="shared" si="2"/>
        <v>13.750000000000002</v>
      </c>
      <c r="I49" s="6">
        <f t="shared" si="0"/>
        <v>3.6120833333333335</v>
      </c>
    </row>
    <row r="50" spans="2:9" ht="12.75">
      <c r="B50" s="1" t="s">
        <v>150</v>
      </c>
      <c r="C50" s="4">
        <v>79</v>
      </c>
      <c r="D50" s="4">
        <v>82</v>
      </c>
      <c r="E50" s="4">
        <v>85</v>
      </c>
      <c r="F50" s="4">
        <v>44</v>
      </c>
      <c r="G50" s="4">
        <v>21</v>
      </c>
      <c r="H50" s="4">
        <f t="shared" si="2"/>
        <v>26.25</v>
      </c>
      <c r="I50" s="6">
        <f t="shared" si="0"/>
        <v>4.57625</v>
      </c>
    </row>
    <row r="51" spans="2:9" ht="12.75">
      <c r="B51" s="1" t="s">
        <v>4</v>
      </c>
      <c r="C51" s="4">
        <v>98</v>
      </c>
      <c r="D51" s="4">
        <v>98</v>
      </c>
      <c r="E51" s="4">
        <v>100</v>
      </c>
      <c r="F51" s="4">
        <v>100</v>
      </c>
      <c r="G51" s="4">
        <v>69</v>
      </c>
      <c r="H51" s="4">
        <f t="shared" si="2"/>
        <v>86.25</v>
      </c>
      <c r="I51" s="6">
        <f t="shared" si="0"/>
        <v>9.082916666666666</v>
      </c>
    </row>
    <row r="52" spans="2:9" ht="12.75">
      <c r="B52" s="1" t="s">
        <v>10</v>
      </c>
      <c r="C52" s="4">
        <v>98</v>
      </c>
      <c r="D52" s="4">
        <v>92</v>
      </c>
      <c r="E52" s="4">
        <v>100</v>
      </c>
      <c r="F52" s="4">
        <v>66</v>
      </c>
      <c r="G52" s="4">
        <v>72</v>
      </c>
      <c r="H52" s="5">
        <f t="shared" si="2"/>
        <v>90</v>
      </c>
      <c r="I52" s="6">
        <f t="shared" si="0"/>
        <v>9.233333333333334</v>
      </c>
    </row>
    <row r="53" spans="2:9" ht="12.75">
      <c r="B53" s="1" t="s">
        <v>40</v>
      </c>
      <c r="C53" s="4">
        <v>53</v>
      </c>
      <c r="D53" s="4">
        <v>87</v>
      </c>
      <c r="E53" s="4">
        <v>85</v>
      </c>
      <c r="F53" s="4">
        <v>90</v>
      </c>
      <c r="G53" s="4">
        <v>37</v>
      </c>
      <c r="H53" s="4">
        <f t="shared" si="2"/>
        <v>46.25</v>
      </c>
      <c r="I53" s="6">
        <f t="shared" si="0"/>
        <v>6.062916666666666</v>
      </c>
    </row>
    <row r="54" spans="2:9" ht="12.75">
      <c r="B54" s="1" t="s">
        <v>1</v>
      </c>
      <c r="C54" s="4">
        <v>40</v>
      </c>
      <c r="D54" s="4">
        <v>45</v>
      </c>
      <c r="E54" s="4">
        <v>61</v>
      </c>
      <c r="F54" s="4">
        <v>36</v>
      </c>
      <c r="G54" s="4">
        <v>44</v>
      </c>
      <c r="H54" s="4">
        <f t="shared" si="2"/>
        <v>55.00000000000001</v>
      </c>
      <c r="I54" s="6">
        <f t="shared" si="0"/>
        <v>5.278333333333334</v>
      </c>
    </row>
    <row r="55" spans="2:9" ht="12.75">
      <c r="B55" s="1" t="s">
        <v>32</v>
      </c>
      <c r="C55" s="4">
        <v>77</v>
      </c>
      <c r="D55" s="4">
        <v>67</v>
      </c>
      <c r="E55" s="4">
        <v>74</v>
      </c>
      <c r="F55" s="4">
        <v>61</v>
      </c>
      <c r="G55" s="4">
        <v>55</v>
      </c>
      <c r="H55" s="4">
        <f t="shared" si="2"/>
        <v>68.75</v>
      </c>
      <c r="I55" s="6">
        <f t="shared" si="0"/>
        <v>7.012083333333334</v>
      </c>
    </row>
    <row r="56" spans="2:9" ht="12.75">
      <c r="B56" s="1" t="s">
        <v>76</v>
      </c>
      <c r="C56" s="4">
        <v>93</v>
      </c>
      <c r="D56" s="4">
        <v>90</v>
      </c>
      <c r="E56" s="4">
        <v>98</v>
      </c>
      <c r="F56" s="4">
        <v>100</v>
      </c>
      <c r="G56" s="4">
        <v>60</v>
      </c>
      <c r="H56" s="5">
        <f t="shared" si="2"/>
        <v>75</v>
      </c>
      <c r="I56" s="6">
        <f t="shared" si="0"/>
        <v>8.27</v>
      </c>
    </row>
    <row r="57" spans="2:9" ht="12.75">
      <c r="B57" s="1" t="s">
        <v>145</v>
      </c>
      <c r="C57" s="4">
        <v>94</v>
      </c>
      <c r="D57" s="4">
        <v>0</v>
      </c>
      <c r="E57" s="4">
        <v>0</v>
      </c>
      <c r="F57" s="4">
        <v>0</v>
      </c>
      <c r="H57" s="4">
        <f t="shared" si="2"/>
        <v>0</v>
      </c>
      <c r="I57" s="6">
        <f t="shared" si="0"/>
        <v>1.0966666666666667</v>
      </c>
    </row>
    <row r="58" spans="2:9" ht="12.75">
      <c r="B58" s="1" t="s">
        <v>36</v>
      </c>
      <c r="C58" s="4">
        <v>82</v>
      </c>
      <c r="D58" s="4">
        <v>62</v>
      </c>
      <c r="E58" s="4">
        <v>58</v>
      </c>
      <c r="F58" s="4">
        <v>61</v>
      </c>
      <c r="G58" s="4">
        <v>51</v>
      </c>
      <c r="H58" s="4">
        <f t="shared" si="2"/>
        <v>63.74999999999999</v>
      </c>
      <c r="I58" s="6">
        <f t="shared" si="0"/>
        <v>6.535416666666667</v>
      </c>
    </row>
    <row r="59" spans="2:9" ht="12.75">
      <c r="B59" s="1" t="s">
        <v>21</v>
      </c>
      <c r="C59" s="4">
        <v>97</v>
      </c>
      <c r="D59" s="4">
        <v>98</v>
      </c>
      <c r="E59" s="4">
        <v>91</v>
      </c>
      <c r="F59" s="4">
        <v>78</v>
      </c>
      <c r="G59" s="4">
        <v>68</v>
      </c>
      <c r="H59" s="4">
        <f t="shared" si="2"/>
        <v>85</v>
      </c>
      <c r="I59" s="6">
        <f t="shared" si="0"/>
        <v>8.861666666666668</v>
      </c>
    </row>
    <row r="60" spans="2:9" ht="12.75">
      <c r="B60" s="1" t="s">
        <v>52</v>
      </c>
      <c r="C60" s="4">
        <v>99</v>
      </c>
      <c r="D60" s="4">
        <v>95</v>
      </c>
      <c r="E60" s="4">
        <v>100</v>
      </c>
      <c r="F60" s="4">
        <v>80</v>
      </c>
      <c r="G60" s="4">
        <v>78</v>
      </c>
      <c r="H60" s="5">
        <f aca="true" t="shared" si="3" ref="H60:H79">(G60/80)*100</f>
        <v>97.5</v>
      </c>
      <c r="I60" s="6">
        <f t="shared" si="0"/>
        <v>9.7675</v>
      </c>
    </row>
    <row r="61" spans="2:9" ht="12.75">
      <c r="B61" s="1" t="s">
        <v>6</v>
      </c>
      <c r="C61" s="4">
        <v>96</v>
      </c>
      <c r="D61" s="4">
        <v>100</v>
      </c>
      <c r="E61" s="4">
        <v>80</v>
      </c>
      <c r="F61" s="4">
        <v>0</v>
      </c>
      <c r="H61" s="4">
        <f t="shared" si="3"/>
        <v>0</v>
      </c>
      <c r="I61" s="6">
        <f t="shared" si="0"/>
        <v>3.2199999999999998</v>
      </c>
    </row>
    <row r="62" spans="2:9" ht="12.75">
      <c r="B62" s="1" t="s">
        <v>12</v>
      </c>
      <c r="C62" s="4">
        <v>53</v>
      </c>
      <c r="D62" s="4">
        <v>92</v>
      </c>
      <c r="E62" s="4">
        <v>0</v>
      </c>
      <c r="F62" s="4">
        <v>0</v>
      </c>
      <c r="H62" s="4">
        <f t="shared" si="3"/>
        <v>0</v>
      </c>
      <c r="I62" s="6">
        <f t="shared" si="0"/>
        <v>1.6916666666666669</v>
      </c>
    </row>
    <row r="63" spans="2:9" ht="12.75">
      <c r="B63" s="1" t="s">
        <v>16</v>
      </c>
      <c r="C63" s="4">
        <v>66</v>
      </c>
      <c r="D63" s="4">
        <v>80</v>
      </c>
      <c r="E63" s="4">
        <v>80</v>
      </c>
      <c r="F63" s="4">
        <v>63</v>
      </c>
      <c r="G63" s="4">
        <v>57</v>
      </c>
      <c r="H63" s="5">
        <f t="shared" si="3"/>
        <v>71.25</v>
      </c>
      <c r="I63" s="6">
        <f t="shared" si="0"/>
        <v>7.267916666666666</v>
      </c>
    </row>
    <row r="64" spans="2:9" ht="12.75">
      <c r="B64" s="1" t="s">
        <v>152</v>
      </c>
      <c r="C64" s="4">
        <v>90</v>
      </c>
      <c r="D64" s="4">
        <v>82</v>
      </c>
      <c r="E64" s="4">
        <v>87</v>
      </c>
      <c r="F64" s="4">
        <v>60</v>
      </c>
      <c r="G64" s="4">
        <v>36</v>
      </c>
      <c r="H64" s="5">
        <f t="shared" si="3"/>
        <v>45</v>
      </c>
      <c r="I64" s="6">
        <f t="shared" si="0"/>
        <v>5.946666666666667</v>
      </c>
    </row>
    <row r="65" spans="2:9" ht="12.75">
      <c r="B65" s="1" t="s">
        <v>44</v>
      </c>
      <c r="C65" s="4">
        <v>92</v>
      </c>
      <c r="D65" s="4">
        <v>100</v>
      </c>
      <c r="E65" s="4">
        <v>88</v>
      </c>
      <c r="F65" s="4">
        <v>83</v>
      </c>
      <c r="G65" s="4">
        <v>55</v>
      </c>
      <c r="H65" s="4">
        <f t="shared" si="3"/>
        <v>68.75</v>
      </c>
      <c r="I65" s="6">
        <f t="shared" si="0"/>
        <v>7.735416666666666</v>
      </c>
    </row>
    <row r="66" spans="2:9" ht="12.75">
      <c r="B66" s="1" t="s">
        <v>22</v>
      </c>
      <c r="C66" s="4">
        <v>63</v>
      </c>
      <c r="D66" s="4">
        <v>54</v>
      </c>
      <c r="E66" s="4">
        <v>48</v>
      </c>
      <c r="F66" s="4">
        <v>35</v>
      </c>
      <c r="G66" s="4">
        <v>15</v>
      </c>
      <c r="H66" s="4">
        <f t="shared" si="3"/>
        <v>18.75</v>
      </c>
      <c r="I66" s="6">
        <f t="shared" si="0"/>
        <v>3.14375</v>
      </c>
    </row>
    <row r="67" spans="2:9" ht="12.75">
      <c r="B67" s="1" t="s">
        <v>46</v>
      </c>
      <c r="C67" s="4">
        <v>78</v>
      </c>
      <c r="D67" s="4">
        <v>0</v>
      </c>
      <c r="E67" s="4">
        <v>50</v>
      </c>
      <c r="F67" s="4">
        <v>45</v>
      </c>
      <c r="G67" s="4">
        <v>51</v>
      </c>
      <c r="H67" s="4">
        <f t="shared" si="3"/>
        <v>63.74999999999999</v>
      </c>
      <c r="I67" s="6">
        <f t="shared" si="0"/>
        <v>6.162083333333333</v>
      </c>
    </row>
    <row r="68" spans="2:9" ht="12.75">
      <c r="B68" s="1" t="s">
        <v>26</v>
      </c>
      <c r="C68" s="4">
        <v>38</v>
      </c>
      <c r="D68" s="4">
        <v>35</v>
      </c>
      <c r="E68" s="4">
        <v>35</v>
      </c>
      <c r="F68" s="4">
        <v>0</v>
      </c>
      <c r="H68" s="5">
        <f t="shared" si="3"/>
        <v>0</v>
      </c>
      <c r="I68" s="6">
        <f t="shared" si="0"/>
        <v>1.26</v>
      </c>
    </row>
    <row r="69" spans="2:9" ht="12.75">
      <c r="B69" s="1" t="s">
        <v>146</v>
      </c>
      <c r="C69" s="4">
        <v>76</v>
      </c>
      <c r="D69" s="4">
        <v>100</v>
      </c>
      <c r="E69" s="4">
        <v>87</v>
      </c>
      <c r="F69" s="4">
        <v>83</v>
      </c>
      <c r="G69" s="4">
        <v>71</v>
      </c>
      <c r="H69" s="4">
        <f t="shared" si="3"/>
        <v>88.75</v>
      </c>
      <c r="I69" s="6">
        <f t="shared" si="0"/>
        <v>8.91875</v>
      </c>
    </row>
    <row r="70" spans="2:9" ht="12.75">
      <c r="B70" s="1" t="s">
        <v>48</v>
      </c>
      <c r="C70" s="4">
        <v>68</v>
      </c>
      <c r="D70" s="4">
        <v>0</v>
      </c>
      <c r="E70" s="4">
        <v>0</v>
      </c>
      <c r="F70" s="4">
        <v>0</v>
      </c>
      <c r="H70" s="4">
        <f t="shared" si="3"/>
        <v>0</v>
      </c>
      <c r="I70" s="6">
        <f aca="true" t="shared" si="4" ref="I70:I79">(0.35*((C70+D70+E70+F70)-MIN(C70,D70,E70,F70))/3+0.65*H70)/10</f>
        <v>0.7933333333333332</v>
      </c>
    </row>
    <row r="71" spans="2:9" ht="12.75">
      <c r="B71" s="1" t="s">
        <v>8</v>
      </c>
      <c r="C71" s="4">
        <v>98</v>
      </c>
      <c r="D71" s="4">
        <v>100</v>
      </c>
      <c r="E71" s="4">
        <v>100</v>
      </c>
      <c r="F71" s="4">
        <v>100</v>
      </c>
      <c r="G71" s="4">
        <v>80</v>
      </c>
      <c r="H71" s="4">
        <f t="shared" si="3"/>
        <v>100</v>
      </c>
      <c r="I71" s="6">
        <f t="shared" si="4"/>
        <v>10</v>
      </c>
    </row>
    <row r="72" spans="2:9" ht="12.75">
      <c r="B72" s="1" t="s">
        <v>57</v>
      </c>
      <c r="C72" s="4">
        <v>50</v>
      </c>
      <c r="D72" s="4">
        <v>35</v>
      </c>
      <c r="E72" s="4">
        <v>35</v>
      </c>
      <c r="F72" s="4">
        <v>43</v>
      </c>
      <c r="G72" s="4">
        <v>35</v>
      </c>
      <c r="H72" s="5">
        <f t="shared" si="3"/>
        <v>43.75</v>
      </c>
      <c r="I72" s="6">
        <f t="shared" si="4"/>
        <v>4.337083333333333</v>
      </c>
    </row>
    <row r="73" spans="2:9" ht="12.75">
      <c r="B73" s="1" t="s">
        <v>155</v>
      </c>
      <c r="C73" s="4">
        <v>83</v>
      </c>
      <c r="D73" s="4">
        <v>56</v>
      </c>
      <c r="E73" s="4">
        <v>61</v>
      </c>
      <c r="F73" s="4">
        <v>43</v>
      </c>
      <c r="G73" s="4">
        <v>40</v>
      </c>
      <c r="H73" s="4">
        <f t="shared" si="3"/>
        <v>50</v>
      </c>
      <c r="I73" s="6">
        <f t="shared" si="4"/>
        <v>5.583333333333333</v>
      </c>
    </row>
    <row r="74" spans="2:9" ht="12.75">
      <c r="B74" s="1" t="s">
        <v>42</v>
      </c>
      <c r="C74" s="4">
        <v>90</v>
      </c>
      <c r="D74" s="4">
        <v>89</v>
      </c>
      <c r="E74" s="4">
        <v>84</v>
      </c>
      <c r="F74" s="4">
        <v>73</v>
      </c>
      <c r="G74" s="4">
        <v>70</v>
      </c>
      <c r="H74" s="4">
        <f t="shared" si="3"/>
        <v>87.5</v>
      </c>
      <c r="I74" s="6">
        <f t="shared" si="4"/>
        <v>8.755833333333333</v>
      </c>
    </row>
    <row r="75" spans="2:9" ht="12.75">
      <c r="B75" s="1" t="s">
        <v>17</v>
      </c>
      <c r="C75" s="4">
        <v>0</v>
      </c>
      <c r="D75" s="4">
        <v>15</v>
      </c>
      <c r="E75" s="4">
        <v>0</v>
      </c>
      <c r="F75" s="4">
        <v>0</v>
      </c>
      <c r="H75" s="4">
        <f t="shared" si="3"/>
        <v>0</v>
      </c>
      <c r="I75" s="6">
        <f t="shared" si="4"/>
        <v>0.175</v>
      </c>
    </row>
    <row r="76" spans="2:9" ht="12.75">
      <c r="B76" s="1" t="s">
        <v>157</v>
      </c>
      <c r="C76" s="4">
        <v>79</v>
      </c>
      <c r="D76" s="4">
        <v>75</v>
      </c>
      <c r="E76" s="4">
        <v>93</v>
      </c>
      <c r="F76" s="4">
        <v>66</v>
      </c>
      <c r="G76" s="4">
        <v>58</v>
      </c>
      <c r="H76" s="5">
        <f t="shared" si="3"/>
        <v>72.5</v>
      </c>
      <c r="I76" s="6">
        <f t="shared" si="4"/>
        <v>7.594166666666666</v>
      </c>
    </row>
    <row r="77" spans="2:9" ht="12.75">
      <c r="B77" s="1" t="s">
        <v>18</v>
      </c>
      <c r="C77" s="4">
        <v>0</v>
      </c>
      <c r="D77" s="4">
        <v>85</v>
      </c>
      <c r="E77" s="4">
        <v>0</v>
      </c>
      <c r="F77" s="4">
        <v>0</v>
      </c>
      <c r="H77" s="4">
        <f t="shared" si="3"/>
        <v>0</v>
      </c>
      <c r="I77" s="6">
        <f t="shared" si="4"/>
        <v>0.9916666666666666</v>
      </c>
    </row>
    <row r="78" spans="2:9" ht="12.75">
      <c r="B78" s="1" t="s">
        <v>19</v>
      </c>
      <c r="C78" s="4">
        <v>28</v>
      </c>
      <c r="D78" s="4">
        <v>0</v>
      </c>
      <c r="E78" s="4">
        <v>0</v>
      </c>
      <c r="F78" s="4">
        <v>0</v>
      </c>
      <c r="H78" s="4">
        <f t="shared" si="3"/>
        <v>0</v>
      </c>
      <c r="I78" s="6">
        <f t="shared" si="4"/>
        <v>0.3266666666666666</v>
      </c>
    </row>
    <row r="79" spans="2:9" ht="12.75">
      <c r="B79" s="1" t="s">
        <v>20</v>
      </c>
      <c r="C79" s="4">
        <v>40</v>
      </c>
      <c r="D79" s="4">
        <v>0</v>
      </c>
      <c r="E79" s="4">
        <v>0</v>
      </c>
      <c r="F79" s="4">
        <v>0</v>
      </c>
      <c r="H79" s="4">
        <f t="shared" si="3"/>
        <v>0</v>
      </c>
      <c r="I79" s="6">
        <f t="shared" si="4"/>
        <v>0.4666666666666667</v>
      </c>
    </row>
    <row r="80" spans="2:9" ht="12.75">
      <c r="B80"/>
      <c r="I80" s="6">
        <f>AVERAGE(I5:I79)</f>
        <v>6.249316666666667</v>
      </c>
    </row>
    <row r="83" ht="12.75">
      <c r="B83"/>
    </row>
    <row r="84" ht="12.75">
      <c r="B84"/>
    </row>
    <row r="85" ht="12.75">
      <c r="B85"/>
    </row>
    <row r="86" ht="12.75">
      <c r="B86" s="3"/>
    </row>
    <row r="87" ht="12.75">
      <c r="B87"/>
    </row>
    <row r="88" ht="12.75">
      <c r="B88"/>
    </row>
    <row r="89" ht="12.75">
      <c r="B89" s="3"/>
    </row>
    <row r="90" ht="12.75">
      <c r="B90" s="3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Office</dc:creator>
  <cp:keywords/>
  <dc:description/>
  <cp:lastModifiedBy>Phil Office</cp:lastModifiedBy>
  <dcterms:created xsi:type="dcterms:W3CDTF">2004-12-10T15:07:03Z</dcterms:created>
  <cp:category/>
  <cp:version/>
  <cp:contentType/>
  <cp:contentStatus/>
</cp:coreProperties>
</file>